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<sst xmlns="http://schemas.openxmlformats.org/spreadsheetml/2006/main" count="231" uniqueCount="184">
  <si>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</si>
  <si>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</si>
  <si>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</si>
  <si>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</si>
  <si>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</si>
  <si>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</si>
  <si>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</si>
  <si>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</si>
  <si>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</si>
  <si>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</si>
  <si>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</si>
  <si>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</si>
  <si>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</si>
  <si>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Местонахождение (адрес)</t>
  </si>
  <si>
    <t>г.</t>
  </si>
  <si>
    <t xml:space="preserve"> г.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</si>
  <si>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</si>
  <si>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</si>
  <si>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</si>
  <si>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</si>
  <si>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</si>
  <si>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</si>
  <si>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</si>
  <si>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</si>
  <si>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</si>
  <si>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</si>
  <si>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</si>
  <si>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</si>
  <si>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</si>
  <si>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</si>
  <si>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</si>
  <si>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</si>
  <si>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</si>
  <si>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</si>
  <si>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</si>
  <si>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</si>
  <si>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</si>
  <si>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</si>
  <si>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</si>
  <si>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</si>
  <si>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</si>
  <si>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</si>
  <si>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</si>
  <si>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</si>
  <si>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</si>
  <si>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</si>
  <si>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</si>
  <si>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</si>
  <si>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</si>
  <si>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</si>
  <si>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</si>
  <si>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</si>
  <si>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</si>
  <si>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</si>
  <si>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</si>
  <si>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</si>
  <si>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</si>
  <si>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</si>
  <si>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</si>
  <si>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</si>
  <si>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</si>
  <si>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</si>
  <si>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</si>
  <si>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</si>
  <si>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</si>
  <si>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</si>
  <si>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</si>
  <si>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</si>
  <si>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</si>
  <si>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</si>
  <si>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</si>
  <si>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</si>
  <si>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</si>
  <si>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</si>
  <si>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</si>
  <si>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</si>
  <si>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</si>
  <si>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</si>
  <si>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</si>
  <si>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</si>
  <si>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</si>
  <si>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</si>
  <si>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</si>
  <si>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</si>
  <si>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</si>
  <si>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</si>
  <si>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</si>
  <si>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</si>
  <si>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</si>
  <si>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</si>
  <si>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</si>
  <si>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</si>
  <si>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</si>
  <si>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</si>
  <si>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</si>
  <si>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</si>
  <si>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</si>
  <si>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</si>
  <si>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</si>
  <si>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</si>
  <si>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</si>
  <si>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</si>
  <si>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</si>
  <si>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</si>
  <si>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</si>
  <si>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</si>
  <si>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</si>
  <si>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</si>
  <si>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</si>
  <si>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</si>
  <si>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</si>
  <si>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</si>
  <si>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</si>
  <si>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</si>
  <si>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</si>
  <si>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</si>
  <si>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</si>
  <si>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</si>
  <si>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</si>
  <si>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</si>
  <si>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</si>
  <si>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</si>
  <si>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</si>
  <si>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</si>
  <si>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</si>
  <si>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</si>
  <si>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</si>
  <si>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</si>
  <si>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19</t>
  </si>
  <si>
    <t>01234567</t>
  </si>
  <si>
    <t>7798765432</t>
  </si>
  <si>
    <t>61.10</t>
  </si>
  <si>
    <t>12300</t>
  </si>
  <si>
    <t>16</t>
  </si>
  <si>
    <t>Деятельность в области связи на базе проводных технологий</t>
  </si>
  <si>
    <t>105064,  Москва, ул. Октябрьская, д. 31/15</t>
  </si>
  <si>
    <t>V</t>
  </si>
  <si>
    <t xml:space="preserve">   Общество с ограниченной ответственностью "Аудит"</t>
  </si>
  <si>
    <t>------------------------------------------------------------------------------------------------------------------------</t>
  </si>
  <si>
    <t>7736765123</t>
  </si>
  <si>
    <t>1234567891223</t>
  </si>
  <si>
    <t>18</t>
  </si>
  <si>
    <t>в том числе:                                                      здания</t>
  </si>
  <si>
    <t>машины и оборудование</t>
  </si>
  <si>
    <t>1151</t>
  </si>
  <si>
    <t>1152</t>
  </si>
  <si>
    <t>Незавершенные капитальные вложения в объекты основных средств</t>
  </si>
  <si>
    <t>1185</t>
  </si>
  <si>
    <t>-</t>
  </si>
  <si>
    <t>в том числе:                                                      сырье и материалы</t>
  </si>
  <si>
    <t>1211</t>
  </si>
  <si>
    <t>затраты в незавершенном производстве</t>
  </si>
  <si>
    <t>1212</t>
  </si>
  <si>
    <t>готовая продукция и товары для перепродажи</t>
  </si>
  <si>
    <t>1213</t>
  </si>
  <si>
    <t xml:space="preserve">в том числе:
долгосрочная
</t>
  </si>
  <si>
    <t>из нее задолженность покупателей и заказчиков</t>
  </si>
  <si>
    <t>1232</t>
  </si>
  <si>
    <t>краткосрочная</t>
  </si>
  <si>
    <t>1233</t>
  </si>
  <si>
    <t>1234</t>
  </si>
  <si>
    <t>в том числе распределенная между участниками чистая прибыль отчетного периода</t>
  </si>
  <si>
    <t xml:space="preserve">в том числе:
перед поставщиками и подрядчиками
</t>
  </si>
  <si>
    <t>1521</t>
  </si>
  <si>
    <t>перед покупателями и заказчиками</t>
  </si>
  <si>
    <t>1522</t>
  </si>
  <si>
    <t>перед персоналом организации</t>
  </si>
  <si>
    <t>1523</t>
  </si>
  <si>
    <t>перед бюджетом по налогам и сборам</t>
  </si>
  <si>
    <t>1524</t>
  </si>
  <si>
    <t>перед государственными внебюджетными фондами</t>
  </si>
  <si>
    <t>1525</t>
  </si>
  <si>
    <t>Иванов</t>
  </si>
  <si>
    <t>И.И. Иванов</t>
  </si>
  <si>
    <t>марта</t>
  </si>
  <si>
    <t>20</t>
  </si>
  <si>
    <t>местонахождение (адрес)</t>
  </si>
  <si>
    <t>Общество с</t>
  </si>
  <si>
    <t>ограниченной ответственностью / частная собственность</t>
  </si>
  <si>
    <t>Промежуточный ликвидационный баланс</t>
  </si>
  <si>
    <t>03</t>
  </si>
  <si>
    <t>Общество с ограниченной отчетственостью "ПРИМЕР"</t>
  </si>
  <si>
    <t>20 марта</t>
  </si>
  <si>
    <t>Утвержден общим собранием участников ООО «ПРИМЕР»   Протокол от 20.03.2020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</si>
</sst>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3" fontId="12" fillId="0" borderId="32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3" fontId="50" fillId="0" borderId="21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50" fillId="0" borderId="23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wrapText="1"/>
    </xf>
    <xf numFmtId="49" fontId="2" fillId="0" borderId="51" xfId="0" applyNumberFormat="1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right"/>
    </xf>
    <xf numFmtId="49" fontId="50" fillId="0" borderId="21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50" fillId="0" borderId="16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50" fillId="0" borderId="0" xfId="0" applyFont="1" applyFill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0" fillId="0" borderId="18" xfId="0" applyFont="1" applyFill="1" applyBorder="1" applyAlignment="1">
      <alignment horizontal="left"/>
    </xf>
    <xf numFmtId="49" fontId="12" fillId="0" borderId="4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/>
    </xf>
    <xf numFmtId="0" fontId="13" fillId="0" borderId="53" xfId="0" applyFont="1" applyBorder="1" applyAlignment="1">
      <alignment/>
    </xf>
    <xf numFmtId="0" fontId="0" fillId="0" borderId="53" xfId="0" applyBorder="1" applyAlignment="1">
      <alignment/>
    </xf>
    <xf numFmtId="0" fontId="50" fillId="0" borderId="18" xfId="0" applyFont="1" applyFill="1" applyBorder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5"/>
  <sheetViews>
    <sheetView showGridLines="0" tabSelected="1" zoomScale="90" zoomScaleNormal="90" zoomScaleSheetLayoutView="90" workbookViewId="0" topLeftCell="A1">
      <selection activeCell="L93" sqref="L93:AX93"/>
    </sheetView>
  </sheetViews>
  <sheetFormatPr defaultColWidth="0.875" defaultRowHeight="12.75"/>
  <cols>
    <col min="1" max="64" width="0.875" style="5" customWidth="1"/>
    <col min="65" max="66" width="1.37890625" style="5" customWidth="1"/>
    <col min="67" max="67" width="1.4921875" style="5" customWidth="1"/>
    <col min="68" max="68" width="1.37890625" style="5" customWidth="1"/>
    <col min="69" max="69" width="0.875" style="5" customWidth="1"/>
    <col min="70" max="70" width="1.4921875" style="5" customWidth="1"/>
    <col min="71" max="71" width="1.37890625" style="5" customWidth="1"/>
    <col min="72" max="16384" width="0.875" style="5" customWidth="1"/>
  </cols>
  <sheetData>
    <row r="1" spans="69:99" s="2" customFormat="1" ht="12">
      <c r="BQ1" s="40" t="s">
        <v>183</v>
      </c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</row>
    <row r="2" spans="69:99" s="2" customFormat="1" ht="11.25" customHeight="1"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</row>
    <row r="3" spans="69:99" s="2" customFormat="1" ht="11.25" customHeight="1"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</row>
    <row r="4" spans="69:99" s="2" customFormat="1" ht="11.25" customHeight="1"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</row>
    <row r="5" spans="69:99" s="3" customFormat="1" ht="13.5" customHeight="1"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</row>
    <row r="6" spans="69:99" s="3" customFormat="1" ht="10.5" customHeight="1"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</row>
    <row r="7" spans="69:99" s="3" customFormat="1" ht="10.5" customHeight="1"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</row>
    <row r="8" s="3" customFormat="1" ht="4.5" customHeight="1"/>
    <row r="9" spans="1:102" s="4" customFormat="1" ht="14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</row>
    <row r="10" spans="1:102" s="4" customFormat="1" ht="14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</row>
    <row r="11" ht="6" customHeight="1"/>
    <row r="12" spans="1:81" s="7" customFormat="1" ht="13.5">
      <c r="A12" s="204" t="s">
        <v>179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208" t="s">
        <v>115</v>
      </c>
      <c r="X13" s="208"/>
      <c r="Y13" s="208"/>
      <c r="Z13" s="208"/>
      <c r="AA13" s="208"/>
      <c r="AB13" s="208"/>
      <c r="AC13" s="249" t="s">
        <v>182</v>
      </c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08">
        <v>20</v>
      </c>
      <c r="AU13" s="208"/>
      <c r="AV13" s="208"/>
      <c r="AW13" s="208"/>
      <c r="AX13" s="250" t="s">
        <v>175</v>
      </c>
      <c r="AY13" s="250"/>
      <c r="AZ13" s="250"/>
      <c r="BA13" s="250"/>
      <c r="BB13" s="211" t="s">
        <v>15</v>
      </c>
      <c r="BC13" s="211"/>
      <c r="BD13" s="211"/>
      <c r="BE13" s="211"/>
      <c r="BF13" s="211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212" t="s">
        <v>0</v>
      </c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4"/>
    </row>
    <row r="14" spans="79:102" s="8" customFormat="1" ht="12.75" customHeight="1">
      <c r="CA14" s="9" t="s">
        <v>2</v>
      </c>
      <c r="CC14" s="215" t="s">
        <v>1</v>
      </c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79:102" s="8" customFormat="1" ht="12.75" customHeight="1">
      <c r="CA15" s="9" t="s">
        <v>3</v>
      </c>
      <c r="CC15" s="243" t="s">
        <v>175</v>
      </c>
      <c r="CD15" s="201"/>
      <c r="CE15" s="201"/>
      <c r="CF15" s="201"/>
      <c r="CG15" s="201"/>
      <c r="CH15" s="201"/>
      <c r="CI15" s="244"/>
      <c r="CJ15" s="245" t="s">
        <v>180</v>
      </c>
      <c r="CK15" s="201"/>
      <c r="CL15" s="201"/>
      <c r="CM15" s="201"/>
      <c r="CN15" s="201"/>
      <c r="CO15" s="201"/>
      <c r="CP15" s="201"/>
      <c r="CQ15" s="244"/>
      <c r="CR15" s="245" t="s">
        <v>175</v>
      </c>
      <c r="CS15" s="201"/>
      <c r="CT15" s="201"/>
      <c r="CU15" s="201"/>
      <c r="CV15" s="201"/>
      <c r="CW15" s="201"/>
      <c r="CX15" s="246"/>
    </row>
    <row r="16" spans="1:102" s="8" customFormat="1" ht="12.75" customHeight="1">
      <c r="A16" s="221" t="s">
        <v>8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38" t="s">
        <v>181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8"/>
      <c r="CA16" s="9" t="s">
        <v>4</v>
      </c>
      <c r="CC16" s="243" t="s">
        <v>129</v>
      </c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46"/>
    </row>
    <row r="17" spans="1:102" s="8" customFormat="1" ht="12.75" customHeight="1">
      <c r="A17" s="28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CA17" s="9" t="s">
        <v>5</v>
      </c>
      <c r="CC17" s="243" t="s">
        <v>130</v>
      </c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46"/>
    </row>
    <row r="18" spans="1:102" s="8" customFormat="1" ht="12.75" customHeight="1">
      <c r="A18" s="28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39" t="s">
        <v>134</v>
      </c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234" t="s">
        <v>131</v>
      </c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1"/>
    </row>
    <row r="19" spans="1:102" s="8" customFormat="1" ht="13.5" customHeight="1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15"/>
      <c r="BS19" s="15"/>
      <c r="BT19" s="10"/>
      <c r="BU19" s="10"/>
      <c r="BV19" s="10"/>
      <c r="BW19" s="10"/>
      <c r="BX19" s="10"/>
      <c r="BY19" s="10"/>
      <c r="BZ19" s="10"/>
      <c r="CA19" s="9" t="s">
        <v>117</v>
      </c>
      <c r="CC19" s="236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233"/>
    </row>
    <row r="20" spans="1:102" s="8" customFormat="1" ht="12.75" customHeight="1">
      <c r="A20" s="221" t="s">
        <v>176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42" t="s">
        <v>177</v>
      </c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10"/>
      <c r="CC20" s="234" t="s">
        <v>132</v>
      </c>
      <c r="CD20" s="230"/>
      <c r="CE20" s="230"/>
      <c r="CF20" s="230"/>
      <c r="CG20" s="230"/>
      <c r="CH20" s="230"/>
      <c r="CI20" s="230"/>
      <c r="CJ20" s="230"/>
      <c r="CK20" s="230"/>
      <c r="CL20" s="230"/>
      <c r="CM20" s="235"/>
      <c r="CN20" s="229" t="s">
        <v>133</v>
      </c>
      <c r="CO20" s="230"/>
      <c r="CP20" s="230"/>
      <c r="CQ20" s="230"/>
      <c r="CR20" s="230"/>
      <c r="CS20" s="230"/>
      <c r="CT20" s="230"/>
      <c r="CU20" s="230"/>
      <c r="CV20" s="230"/>
      <c r="CW20" s="230"/>
      <c r="CX20" s="231"/>
    </row>
    <row r="21" spans="1:102" s="8" customFormat="1" ht="11.25">
      <c r="A21" s="238" t="s">
        <v>178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15"/>
      <c r="CA21" s="9" t="s">
        <v>6</v>
      </c>
      <c r="CC21" s="236"/>
      <c r="CD21" s="147"/>
      <c r="CE21" s="147"/>
      <c r="CF21" s="147"/>
      <c r="CG21" s="147"/>
      <c r="CH21" s="147"/>
      <c r="CI21" s="147"/>
      <c r="CJ21" s="147"/>
      <c r="CK21" s="147"/>
      <c r="CL21" s="147"/>
      <c r="CM21" s="237"/>
      <c r="CN21" s="232"/>
      <c r="CO21" s="147"/>
      <c r="CP21" s="147"/>
      <c r="CQ21" s="147"/>
      <c r="CR21" s="147"/>
      <c r="CS21" s="147"/>
      <c r="CT21" s="147"/>
      <c r="CU21" s="147"/>
      <c r="CV21" s="147"/>
      <c r="CW21" s="147"/>
      <c r="CX21" s="233"/>
    </row>
    <row r="22" spans="1:102" s="21" customFormat="1" ht="13.5" customHeight="1" thickBot="1">
      <c r="A22" s="21" t="s">
        <v>118</v>
      </c>
      <c r="CA22" s="24" t="s">
        <v>7</v>
      </c>
      <c r="CC22" s="218" t="s">
        <v>119</v>
      </c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20"/>
    </row>
    <row r="23" spans="1:78" s="8" customFormat="1" ht="14.25" customHeight="1">
      <c r="A23" s="221" t="s">
        <v>13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38" t="s">
        <v>135</v>
      </c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</row>
    <row r="24" spans="1:78" s="8" customFormat="1" ht="11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</row>
    <row r="25" spans="1:78" s="8" customFormat="1" ht="3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1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s="21" customFormat="1" ht="13.5" customHeight="1">
      <c r="A26" s="223" t="s">
        <v>120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5"/>
      <c r="BD26" s="251" t="s">
        <v>136</v>
      </c>
      <c r="BE26" s="252"/>
      <c r="BF26" s="252"/>
      <c r="BG26" s="222" t="s">
        <v>121</v>
      </c>
      <c r="BH26" s="223"/>
      <c r="BI26" s="223"/>
      <c r="BJ26" s="223"/>
      <c r="BK26" s="223"/>
      <c r="BL26" s="223"/>
      <c r="BM26" s="225"/>
      <c r="BN26" s="226"/>
      <c r="BO26" s="227"/>
      <c r="BP26" s="228"/>
      <c r="BQ26" s="222" t="s">
        <v>122</v>
      </c>
      <c r="BR26" s="223"/>
      <c r="BS26" s="223"/>
      <c r="BT26" s="223"/>
      <c r="BU26" s="223"/>
      <c r="BV26" s="223"/>
      <c r="BW26" s="223"/>
      <c r="BX26" s="32"/>
      <c r="BY26" s="32"/>
      <c r="BZ26" s="32"/>
    </row>
    <row r="27" spans="1:78" s="8" customFormat="1" ht="12.75" customHeight="1">
      <c r="A27" s="30" t="s">
        <v>123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s="8" customFormat="1" ht="11.25">
      <c r="A28" s="224" t="s">
        <v>124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42" t="s">
        <v>137</v>
      </c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</row>
    <row r="29" spans="1:78" s="8" customFormat="1" ht="11.25">
      <c r="A29" s="253" t="s">
        <v>138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s="8" customFormat="1" ht="3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102" s="8" customFormat="1" ht="24" customHeight="1">
      <c r="A31" s="247" t="s">
        <v>125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118" t="s">
        <v>5</v>
      </c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C31" s="209" t="s">
        <v>139</v>
      </c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</row>
    <row r="32" spans="1:102" s="8" customFormat="1" ht="24" customHeight="1">
      <c r="A32" s="247" t="s">
        <v>126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8" t="s">
        <v>127</v>
      </c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C32" s="209" t="s">
        <v>140</v>
      </c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</row>
    <row r="33" s="28" customFormat="1" ht="9" customHeight="1">
      <c r="BO33" s="27"/>
    </row>
    <row r="34" spans="1:102" s="8" customFormat="1" ht="17.25" customHeight="1">
      <c r="A34" s="85" t="s">
        <v>64</v>
      </c>
      <c r="B34" s="86"/>
      <c r="C34" s="86"/>
      <c r="D34" s="86"/>
      <c r="E34" s="86"/>
      <c r="F34" s="86"/>
      <c r="G34" s="86"/>
      <c r="H34" s="86"/>
      <c r="I34" s="86"/>
      <c r="J34" s="87"/>
      <c r="K34" s="94" t="s">
        <v>65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4" t="s">
        <v>70</v>
      </c>
      <c r="AZ34" s="95"/>
      <c r="BA34" s="95"/>
      <c r="BB34" s="95"/>
      <c r="BC34" s="95"/>
      <c r="BD34" s="95"/>
      <c r="BE34" s="96"/>
      <c r="BF34" s="12"/>
      <c r="BG34" s="11"/>
      <c r="BH34" s="11"/>
      <c r="BI34" s="11"/>
      <c r="BJ34" s="13" t="s">
        <v>16</v>
      </c>
      <c r="BK34" s="201" t="s">
        <v>182</v>
      </c>
      <c r="BL34" s="201"/>
      <c r="BM34" s="201"/>
      <c r="BN34" s="201"/>
      <c r="BO34" s="201"/>
      <c r="BP34" s="201"/>
      <c r="BQ34" s="201"/>
      <c r="BR34" s="201"/>
      <c r="BS34" s="201"/>
      <c r="BT34" s="14"/>
      <c r="BU34" s="205" t="s">
        <v>17</v>
      </c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7"/>
      <c r="CJ34" s="205" t="s">
        <v>17</v>
      </c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7"/>
    </row>
    <row r="35" spans="1:102" s="8" customFormat="1" ht="14.25" customHeight="1">
      <c r="A35" s="88"/>
      <c r="B35" s="89"/>
      <c r="C35" s="89"/>
      <c r="D35" s="89"/>
      <c r="E35" s="89"/>
      <c r="F35" s="89"/>
      <c r="G35" s="89"/>
      <c r="H35" s="89"/>
      <c r="I35" s="89"/>
      <c r="J35" s="90"/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9"/>
      <c r="AY35" s="97"/>
      <c r="AZ35" s="98"/>
      <c r="BA35" s="98"/>
      <c r="BB35" s="98"/>
      <c r="BC35" s="98"/>
      <c r="BD35" s="98"/>
      <c r="BE35" s="99"/>
      <c r="BF35" s="117">
        <v>20</v>
      </c>
      <c r="BG35" s="118"/>
      <c r="BH35" s="118"/>
      <c r="BI35" s="118"/>
      <c r="BJ35" s="118"/>
      <c r="BK35" s="118"/>
      <c r="BL35" s="210" t="s">
        <v>175</v>
      </c>
      <c r="BM35" s="210"/>
      <c r="BN35" s="210"/>
      <c r="BO35" s="210"/>
      <c r="BP35" s="15" t="s">
        <v>66</v>
      </c>
      <c r="BQ35" s="15"/>
      <c r="BR35" s="15"/>
      <c r="BS35" s="15"/>
      <c r="BT35" s="16"/>
      <c r="BU35" s="15"/>
      <c r="BV35" s="15"/>
      <c r="BW35" s="118">
        <v>20</v>
      </c>
      <c r="BX35" s="118"/>
      <c r="BY35" s="118"/>
      <c r="BZ35" s="118"/>
      <c r="CA35" s="106" t="s">
        <v>128</v>
      </c>
      <c r="CB35" s="106"/>
      <c r="CC35" s="106"/>
      <c r="CD35" s="106"/>
      <c r="CE35" s="15" t="s">
        <v>67</v>
      </c>
      <c r="CF35" s="15"/>
      <c r="CG35" s="15"/>
      <c r="CH35" s="15"/>
      <c r="CI35" s="15"/>
      <c r="CJ35" s="17"/>
      <c r="CK35" s="15"/>
      <c r="CL35" s="118">
        <v>20</v>
      </c>
      <c r="CM35" s="118"/>
      <c r="CN35" s="118"/>
      <c r="CO35" s="118"/>
      <c r="CP35" s="106" t="s">
        <v>141</v>
      </c>
      <c r="CQ35" s="106"/>
      <c r="CR35" s="106"/>
      <c r="CS35" s="106"/>
      <c r="CT35" s="15" t="s">
        <v>68</v>
      </c>
      <c r="CU35" s="15"/>
      <c r="CV35" s="15"/>
      <c r="CW35" s="15"/>
      <c r="CX35" s="16"/>
    </row>
    <row r="36" spans="1:102" s="8" customFormat="1" ht="6" customHeight="1" thickBot="1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2"/>
      <c r="AY36" s="100"/>
      <c r="AZ36" s="101"/>
      <c r="BA36" s="101"/>
      <c r="BB36" s="101"/>
      <c r="BC36" s="101"/>
      <c r="BD36" s="101"/>
      <c r="BE36" s="102"/>
      <c r="BF36" s="119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1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19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1"/>
    </row>
    <row r="37" spans="1:102" s="8" customFormat="1" ht="12">
      <c r="A37" s="69"/>
      <c r="B37" s="70"/>
      <c r="C37" s="70"/>
      <c r="D37" s="70"/>
      <c r="E37" s="70"/>
      <c r="F37" s="70"/>
      <c r="G37" s="70"/>
      <c r="H37" s="70"/>
      <c r="I37" s="70"/>
      <c r="J37" s="71"/>
      <c r="K37" s="72" t="s">
        <v>18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69" t="s">
        <v>72</v>
      </c>
      <c r="AZ37" s="70"/>
      <c r="BA37" s="70"/>
      <c r="BB37" s="70"/>
      <c r="BC37" s="70"/>
      <c r="BD37" s="70"/>
      <c r="BE37" s="74"/>
      <c r="BF37" s="172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73"/>
      <c r="BU37" s="109">
        <v>1638</v>
      </c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8">
        <v>1520</v>
      </c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10"/>
    </row>
    <row r="38" spans="1:102" s="8" customFormat="1" ht="15" customHeight="1">
      <c r="A38" s="50"/>
      <c r="B38" s="51"/>
      <c r="C38" s="51"/>
      <c r="D38" s="51"/>
      <c r="E38" s="51"/>
      <c r="F38" s="51"/>
      <c r="G38" s="51"/>
      <c r="H38" s="51"/>
      <c r="I38" s="51"/>
      <c r="J38" s="52"/>
      <c r="K38" s="56" t="s">
        <v>19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0"/>
      <c r="AZ38" s="51"/>
      <c r="BA38" s="51"/>
      <c r="BB38" s="51"/>
      <c r="BC38" s="51"/>
      <c r="BD38" s="51"/>
      <c r="BE38" s="58"/>
      <c r="BF38" s="174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75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1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3"/>
    </row>
    <row r="39" spans="1:102" s="8" customFormat="1" ht="15" customHeight="1">
      <c r="A39" s="53"/>
      <c r="B39" s="54"/>
      <c r="C39" s="54"/>
      <c r="D39" s="54"/>
      <c r="E39" s="54"/>
      <c r="F39" s="54"/>
      <c r="G39" s="54"/>
      <c r="H39" s="54"/>
      <c r="I39" s="54"/>
      <c r="J39" s="55"/>
      <c r="K39" s="18"/>
      <c r="L39" s="197" t="s">
        <v>20</v>
      </c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53"/>
      <c r="AZ39" s="54"/>
      <c r="BA39" s="54"/>
      <c r="BB39" s="54"/>
      <c r="BC39" s="54"/>
      <c r="BD39" s="54"/>
      <c r="BE39" s="59"/>
      <c r="BF39" s="176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77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4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6"/>
    </row>
    <row r="40" spans="1:102" s="8" customFormat="1" ht="15" customHeight="1">
      <c r="A40" s="37"/>
      <c r="B40" s="38"/>
      <c r="C40" s="38"/>
      <c r="D40" s="38"/>
      <c r="E40" s="38"/>
      <c r="F40" s="38"/>
      <c r="G40" s="38"/>
      <c r="H40" s="38"/>
      <c r="I40" s="38"/>
      <c r="J40" s="39"/>
      <c r="K40" s="19"/>
      <c r="L40" s="107" t="s">
        <v>21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37" t="s">
        <v>73</v>
      </c>
      <c r="AZ40" s="38"/>
      <c r="BA40" s="38"/>
      <c r="BB40" s="38"/>
      <c r="BC40" s="38"/>
      <c r="BD40" s="38"/>
      <c r="BE40" s="49"/>
      <c r="BF40" s="137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5"/>
      <c r="BU40" s="133">
        <v>1420</v>
      </c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5"/>
      <c r="CJ40" s="133" t="s">
        <v>148</v>
      </c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6"/>
    </row>
    <row r="41" spans="1:102" s="8" customFormat="1" ht="15" customHeight="1">
      <c r="A41" s="37"/>
      <c r="B41" s="38"/>
      <c r="C41" s="38"/>
      <c r="D41" s="38"/>
      <c r="E41" s="38"/>
      <c r="F41" s="38"/>
      <c r="G41" s="38"/>
      <c r="H41" s="38"/>
      <c r="I41" s="38"/>
      <c r="J41" s="39"/>
      <c r="K41" s="19"/>
      <c r="L41" s="107" t="s">
        <v>107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37" t="s">
        <v>74</v>
      </c>
      <c r="AZ41" s="38"/>
      <c r="BA41" s="38"/>
      <c r="BB41" s="38"/>
      <c r="BC41" s="38"/>
      <c r="BD41" s="38"/>
      <c r="BE41" s="49"/>
      <c r="BF41" s="137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5"/>
      <c r="BU41" s="133" t="s">
        <v>148</v>
      </c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5"/>
      <c r="CJ41" s="133" t="s">
        <v>148</v>
      </c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6"/>
    </row>
    <row r="42" spans="1:102" s="8" customFormat="1" ht="15" customHeight="1">
      <c r="A42" s="37"/>
      <c r="B42" s="38"/>
      <c r="C42" s="38"/>
      <c r="D42" s="38"/>
      <c r="E42" s="38"/>
      <c r="F42" s="38"/>
      <c r="G42" s="38"/>
      <c r="H42" s="38"/>
      <c r="I42" s="38"/>
      <c r="J42" s="39"/>
      <c r="K42" s="19"/>
      <c r="L42" s="107" t="s">
        <v>108</v>
      </c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37" t="s">
        <v>75</v>
      </c>
      <c r="AZ42" s="38"/>
      <c r="BA42" s="38"/>
      <c r="BB42" s="38"/>
      <c r="BC42" s="38"/>
      <c r="BD42" s="38"/>
      <c r="BE42" s="49"/>
      <c r="BF42" s="137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5"/>
      <c r="BU42" s="133" t="s">
        <v>148</v>
      </c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5"/>
      <c r="CJ42" s="133" t="s">
        <v>148</v>
      </c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6"/>
    </row>
    <row r="43" spans="1:102" s="8" customFormat="1" ht="15" customHeight="1">
      <c r="A43" s="37"/>
      <c r="B43" s="38"/>
      <c r="C43" s="38"/>
      <c r="D43" s="38"/>
      <c r="E43" s="38"/>
      <c r="F43" s="38"/>
      <c r="G43" s="38"/>
      <c r="H43" s="38"/>
      <c r="I43" s="38"/>
      <c r="J43" s="39"/>
      <c r="K43" s="19"/>
      <c r="L43" s="107" t="s">
        <v>22</v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37" t="s">
        <v>76</v>
      </c>
      <c r="AZ43" s="38"/>
      <c r="BA43" s="38"/>
      <c r="BB43" s="38"/>
      <c r="BC43" s="38"/>
      <c r="BD43" s="38"/>
      <c r="BE43" s="49"/>
      <c r="BF43" s="137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5"/>
      <c r="BU43" s="133">
        <v>11905</v>
      </c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5"/>
      <c r="CJ43" s="133">
        <v>11963</v>
      </c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6"/>
    </row>
    <row r="44" spans="1:102" s="8" customFormat="1" ht="24" customHeight="1">
      <c r="A44" s="37"/>
      <c r="B44" s="38"/>
      <c r="C44" s="38"/>
      <c r="D44" s="38"/>
      <c r="E44" s="38"/>
      <c r="F44" s="38"/>
      <c r="G44" s="38"/>
      <c r="H44" s="38"/>
      <c r="I44" s="38"/>
      <c r="J44" s="39"/>
      <c r="K44" s="19"/>
      <c r="L44" s="103" t="s">
        <v>142</v>
      </c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98"/>
      <c r="AY44" s="37" t="s">
        <v>144</v>
      </c>
      <c r="AZ44" s="38"/>
      <c r="BA44" s="38"/>
      <c r="BB44" s="38"/>
      <c r="BC44" s="38"/>
      <c r="BD44" s="38"/>
      <c r="BE44" s="49"/>
      <c r="BF44" s="133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5"/>
      <c r="BU44" s="133">
        <v>4403</v>
      </c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5"/>
      <c r="CJ44" s="133">
        <v>4160</v>
      </c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6"/>
    </row>
    <row r="45" spans="1:102" s="8" customFormat="1" ht="15" customHeight="1">
      <c r="A45" s="37"/>
      <c r="B45" s="38"/>
      <c r="C45" s="38"/>
      <c r="D45" s="38"/>
      <c r="E45" s="38"/>
      <c r="F45" s="38"/>
      <c r="G45" s="38"/>
      <c r="H45" s="38"/>
      <c r="I45" s="38"/>
      <c r="J45" s="39"/>
      <c r="K45" s="19"/>
      <c r="L45" s="103" t="s">
        <v>143</v>
      </c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98"/>
      <c r="AY45" s="37" t="s">
        <v>145</v>
      </c>
      <c r="AZ45" s="199"/>
      <c r="BA45" s="199"/>
      <c r="BB45" s="199"/>
      <c r="BC45" s="199"/>
      <c r="BD45" s="199"/>
      <c r="BE45" s="200"/>
      <c r="BF45" s="137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7"/>
      <c r="BU45" s="133">
        <v>6027</v>
      </c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5"/>
      <c r="CJ45" s="133">
        <v>5633</v>
      </c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35"/>
    </row>
    <row r="46" spans="1:102" s="8" customFormat="1" ht="27.75" customHeight="1">
      <c r="A46" s="37"/>
      <c r="B46" s="38"/>
      <c r="C46" s="38"/>
      <c r="D46" s="38"/>
      <c r="E46" s="38"/>
      <c r="F46" s="38"/>
      <c r="G46" s="38"/>
      <c r="H46" s="38"/>
      <c r="I46" s="38"/>
      <c r="J46" s="39"/>
      <c r="K46" s="19"/>
      <c r="L46" s="103" t="s">
        <v>23</v>
      </c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77" t="s">
        <v>77</v>
      </c>
      <c r="AZ46" s="78"/>
      <c r="BA46" s="78"/>
      <c r="BB46" s="78"/>
      <c r="BC46" s="78"/>
      <c r="BD46" s="78"/>
      <c r="BE46" s="79"/>
      <c r="BF46" s="137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5"/>
      <c r="BU46" s="133">
        <v>2327</v>
      </c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5"/>
      <c r="CJ46" s="133">
        <v>2618</v>
      </c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6"/>
    </row>
    <row r="47" spans="1:102" s="8" customFormat="1" ht="15" customHeight="1">
      <c r="A47" s="37"/>
      <c r="B47" s="38"/>
      <c r="C47" s="38"/>
      <c r="D47" s="38"/>
      <c r="E47" s="38"/>
      <c r="F47" s="38"/>
      <c r="G47" s="38"/>
      <c r="H47" s="38"/>
      <c r="I47" s="38"/>
      <c r="J47" s="39"/>
      <c r="K47" s="19"/>
      <c r="L47" s="107" t="s">
        <v>24</v>
      </c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37" t="s">
        <v>78</v>
      </c>
      <c r="AZ47" s="38"/>
      <c r="BA47" s="38"/>
      <c r="BB47" s="38"/>
      <c r="BC47" s="38"/>
      <c r="BD47" s="38"/>
      <c r="BE47" s="49"/>
      <c r="BF47" s="137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5"/>
      <c r="BU47" s="133">
        <v>1080</v>
      </c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5"/>
      <c r="CJ47" s="133">
        <v>1080</v>
      </c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6"/>
    </row>
    <row r="48" spans="1:102" s="8" customFormat="1" ht="15" customHeight="1">
      <c r="A48" s="37"/>
      <c r="B48" s="38"/>
      <c r="C48" s="38"/>
      <c r="D48" s="38"/>
      <c r="E48" s="38"/>
      <c r="F48" s="38"/>
      <c r="G48" s="38"/>
      <c r="H48" s="38"/>
      <c r="I48" s="38"/>
      <c r="J48" s="39"/>
      <c r="K48" s="19"/>
      <c r="L48" s="107" t="s">
        <v>25</v>
      </c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37" t="s">
        <v>109</v>
      </c>
      <c r="AZ48" s="38"/>
      <c r="BA48" s="38"/>
      <c r="BB48" s="38"/>
      <c r="BC48" s="38"/>
      <c r="BD48" s="38"/>
      <c r="BE48" s="49"/>
      <c r="BF48" s="137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5"/>
      <c r="BU48" s="133">
        <v>40</v>
      </c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5"/>
      <c r="CJ48" s="133">
        <v>16</v>
      </c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6"/>
    </row>
    <row r="49" spans="1:102" s="21" customFormat="1" ht="14.25" customHeight="1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34"/>
      <c r="L49" s="107" t="s">
        <v>146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37" t="s">
        <v>147</v>
      </c>
      <c r="AZ49" s="38"/>
      <c r="BA49" s="38"/>
      <c r="BB49" s="38"/>
      <c r="BC49" s="38"/>
      <c r="BD49" s="38"/>
      <c r="BE49" s="49"/>
      <c r="BF49" s="137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5"/>
      <c r="BU49" s="133">
        <v>3012</v>
      </c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5"/>
      <c r="CJ49" s="133">
        <v>1604</v>
      </c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6"/>
    </row>
    <row r="50" spans="1:102" s="21" customFormat="1" ht="14.25" customHeight="1" thickBot="1">
      <c r="A50" s="41"/>
      <c r="B50" s="42"/>
      <c r="C50" s="42"/>
      <c r="D50" s="42"/>
      <c r="E50" s="42"/>
      <c r="F50" s="42"/>
      <c r="G50" s="42"/>
      <c r="H50" s="42"/>
      <c r="I50" s="42"/>
      <c r="J50" s="43"/>
      <c r="K50" s="33"/>
      <c r="L50" s="44" t="s">
        <v>26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5" t="s">
        <v>110</v>
      </c>
      <c r="AZ50" s="46"/>
      <c r="BA50" s="46"/>
      <c r="BB50" s="46"/>
      <c r="BC50" s="46"/>
      <c r="BD50" s="46"/>
      <c r="BE50" s="47"/>
      <c r="BF50" s="181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9"/>
      <c r="BU50" s="157">
        <v>2127</v>
      </c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9"/>
      <c r="CJ50" s="157">
        <v>4890</v>
      </c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67"/>
    </row>
    <row r="51" spans="1:102" s="21" customFormat="1" ht="14.25" customHeight="1" thickBot="1">
      <c r="A51" s="41"/>
      <c r="B51" s="42"/>
      <c r="C51" s="42"/>
      <c r="D51" s="42"/>
      <c r="E51" s="42"/>
      <c r="F51" s="42"/>
      <c r="G51" s="42"/>
      <c r="H51" s="42"/>
      <c r="I51" s="42"/>
      <c r="J51" s="43"/>
      <c r="K51" s="22"/>
      <c r="L51" s="61" t="s">
        <v>27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2" t="s">
        <v>79</v>
      </c>
      <c r="AZ51" s="63"/>
      <c r="BA51" s="63"/>
      <c r="BB51" s="63"/>
      <c r="BC51" s="63"/>
      <c r="BD51" s="63"/>
      <c r="BE51" s="64"/>
      <c r="BF51" s="163">
        <f>BF43+BF40+BF37</f>
        <v>0</v>
      </c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5"/>
      <c r="BU51" s="163">
        <v>23549</v>
      </c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5"/>
      <c r="CJ51" s="163">
        <v>23691</v>
      </c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5"/>
    </row>
    <row r="52" spans="1:102" s="8" customFormat="1" ht="15" customHeight="1">
      <c r="A52" s="50"/>
      <c r="B52" s="51"/>
      <c r="C52" s="51"/>
      <c r="D52" s="51"/>
      <c r="E52" s="51"/>
      <c r="F52" s="51"/>
      <c r="G52" s="51"/>
      <c r="H52" s="51"/>
      <c r="I52" s="51"/>
      <c r="J52" s="52"/>
      <c r="K52" s="56" t="s">
        <v>28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69" t="s">
        <v>80</v>
      </c>
      <c r="AZ52" s="70"/>
      <c r="BA52" s="70"/>
      <c r="BB52" s="70"/>
      <c r="BC52" s="70"/>
      <c r="BD52" s="70"/>
      <c r="BE52" s="74"/>
      <c r="BF52" s="174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75"/>
      <c r="BU52" s="112">
        <v>26390</v>
      </c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1">
        <v>18632</v>
      </c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3"/>
    </row>
    <row r="53" spans="1:102" s="8" customFormat="1" ht="15" customHeight="1">
      <c r="A53" s="53"/>
      <c r="B53" s="54"/>
      <c r="C53" s="54"/>
      <c r="D53" s="54"/>
      <c r="E53" s="54"/>
      <c r="F53" s="54"/>
      <c r="G53" s="54"/>
      <c r="H53" s="54"/>
      <c r="I53" s="54"/>
      <c r="J53" s="55"/>
      <c r="K53" s="18"/>
      <c r="L53" s="197" t="s">
        <v>29</v>
      </c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53"/>
      <c r="AZ53" s="54"/>
      <c r="BA53" s="54"/>
      <c r="BB53" s="54"/>
      <c r="BC53" s="54"/>
      <c r="BD53" s="54"/>
      <c r="BE53" s="59"/>
      <c r="BF53" s="176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77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4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6"/>
    </row>
    <row r="54" spans="1:102" s="8" customFormat="1" ht="27.75" customHeight="1">
      <c r="A54" s="37"/>
      <c r="B54" s="38"/>
      <c r="C54" s="38"/>
      <c r="D54" s="38"/>
      <c r="E54" s="38"/>
      <c r="F54" s="38"/>
      <c r="G54" s="38"/>
      <c r="H54" s="38"/>
      <c r="I54" s="38"/>
      <c r="J54" s="39"/>
      <c r="K54" s="19"/>
      <c r="L54" s="80" t="s">
        <v>149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203"/>
      <c r="AY54" s="77" t="s">
        <v>150</v>
      </c>
      <c r="AZ54" s="78"/>
      <c r="BA54" s="78"/>
      <c r="BB54" s="78"/>
      <c r="BC54" s="78"/>
      <c r="BD54" s="78"/>
      <c r="BE54" s="79"/>
      <c r="BF54" s="137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5"/>
      <c r="BU54" s="137">
        <v>12575</v>
      </c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5"/>
      <c r="CJ54" s="137">
        <v>6480</v>
      </c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5"/>
    </row>
    <row r="55" spans="1:102" s="8" customFormat="1" ht="27.75" customHeight="1">
      <c r="A55" s="37"/>
      <c r="B55" s="38"/>
      <c r="C55" s="38"/>
      <c r="D55" s="38"/>
      <c r="E55" s="38"/>
      <c r="F55" s="38"/>
      <c r="G55" s="38"/>
      <c r="H55" s="38"/>
      <c r="I55" s="38"/>
      <c r="J55" s="39"/>
      <c r="K55" s="19"/>
      <c r="L55" s="103" t="s">
        <v>151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77" t="s">
        <v>152</v>
      </c>
      <c r="AZ55" s="78"/>
      <c r="BA55" s="78"/>
      <c r="BB55" s="78"/>
      <c r="BC55" s="78"/>
      <c r="BD55" s="78"/>
      <c r="BE55" s="79"/>
      <c r="BF55" s="137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5"/>
      <c r="BU55" s="137">
        <v>9634</v>
      </c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5"/>
      <c r="CJ55" s="137">
        <v>8200</v>
      </c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5"/>
    </row>
    <row r="56" spans="1:102" s="8" customFormat="1" ht="27.75" customHeight="1">
      <c r="A56" s="37"/>
      <c r="B56" s="38"/>
      <c r="C56" s="38"/>
      <c r="D56" s="38"/>
      <c r="E56" s="38"/>
      <c r="F56" s="38"/>
      <c r="G56" s="38"/>
      <c r="H56" s="38"/>
      <c r="I56" s="38"/>
      <c r="J56" s="39"/>
      <c r="K56" s="19"/>
      <c r="L56" s="103" t="s">
        <v>153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77" t="s">
        <v>154</v>
      </c>
      <c r="AZ56" s="78"/>
      <c r="BA56" s="78"/>
      <c r="BB56" s="78"/>
      <c r="BC56" s="78"/>
      <c r="BD56" s="78"/>
      <c r="BE56" s="79"/>
      <c r="BF56" s="137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5"/>
      <c r="BU56" s="137">
        <v>4120</v>
      </c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5"/>
      <c r="CJ56" s="137">
        <v>3862</v>
      </c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5"/>
    </row>
    <row r="57" spans="1:102" s="8" customFormat="1" ht="27.75" customHeight="1">
      <c r="A57" s="37"/>
      <c r="B57" s="38"/>
      <c r="C57" s="38"/>
      <c r="D57" s="38"/>
      <c r="E57" s="38"/>
      <c r="F57" s="38"/>
      <c r="G57" s="38"/>
      <c r="H57" s="38"/>
      <c r="I57" s="38"/>
      <c r="J57" s="39"/>
      <c r="K57" s="19"/>
      <c r="L57" s="103" t="s">
        <v>30</v>
      </c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77" t="s">
        <v>81</v>
      </c>
      <c r="AZ57" s="78"/>
      <c r="BA57" s="78"/>
      <c r="BB57" s="78"/>
      <c r="BC57" s="78"/>
      <c r="BD57" s="78"/>
      <c r="BE57" s="79"/>
      <c r="BF57" s="137" t="s">
        <v>148</v>
      </c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5"/>
      <c r="BU57" s="133" t="s">
        <v>148</v>
      </c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5"/>
      <c r="CJ57" s="133">
        <v>1582</v>
      </c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6"/>
    </row>
    <row r="58" spans="1:102" s="8" customFormat="1" ht="15" customHeight="1">
      <c r="A58" s="37"/>
      <c r="B58" s="38"/>
      <c r="C58" s="38"/>
      <c r="D58" s="38"/>
      <c r="E58" s="38"/>
      <c r="F58" s="38"/>
      <c r="G58" s="38"/>
      <c r="H58" s="38"/>
      <c r="I58" s="38"/>
      <c r="J58" s="39"/>
      <c r="K58" s="19"/>
      <c r="L58" s="48" t="s">
        <v>31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37" t="s">
        <v>82</v>
      </c>
      <c r="AZ58" s="38"/>
      <c r="BA58" s="38"/>
      <c r="BB58" s="38"/>
      <c r="BC58" s="38"/>
      <c r="BD58" s="38"/>
      <c r="BE58" s="49"/>
      <c r="BF58" s="137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5"/>
      <c r="BU58" s="133">
        <v>7059</v>
      </c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5"/>
      <c r="CJ58" s="133">
        <v>5357</v>
      </c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6"/>
    </row>
    <row r="59" spans="1:102" s="8" customFormat="1" ht="27.75" customHeight="1">
      <c r="A59" s="37"/>
      <c r="B59" s="38"/>
      <c r="C59" s="38"/>
      <c r="D59" s="38"/>
      <c r="E59" s="38"/>
      <c r="F59" s="38"/>
      <c r="G59" s="38"/>
      <c r="H59" s="38"/>
      <c r="I59" s="38"/>
      <c r="J59" s="39"/>
      <c r="K59" s="19"/>
      <c r="L59" s="182" t="s">
        <v>155</v>
      </c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95"/>
      <c r="AY59" s="196">
        <v>1231</v>
      </c>
      <c r="AZ59" s="196"/>
      <c r="BA59" s="196"/>
      <c r="BB59" s="196"/>
      <c r="BC59" s="196"/>
      <c r="BD59" s="196"/>
      <c r="BE59" s="196"/>
      <c r="BF59" s="137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5"/>
      <c r="BU59" s="137">
        <v>1800</v>
      </c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5"/>
      <c r="CJ59" s="137">
        <v>800</v>
      </c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5"/>
    </row>
    <row r="60" spans="1:102" s="8" customFormat="1" ht="26.25" customHeight="1">
      <c r="A60" s="37"/>
      <c r="B60" s="38"/>
      <c r="C60" s="38"/>
      <c r="D60" s="38"/>
      <c r="E60" s="38"/>
      <c r="F60" s="38"/>
      <c r="G60" s="38"/>
      <c r="H60" s="38"/>
      <c r="I60" s="38"/>
      <c r="J60" s="39"/>
      <c r="K60" s="19"/>
      <c r="L60" s="103" t="s">
        <v>156</v>
      </c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77" t="s">
        <v>157</v>
      </c>
      <c r="AZ60" s="78"/>
      <c r="BA60" s="78"/>
      <c r="BB60" s="78"/>
      <c r="BC60" s="78"/>
      <c r="BD60" s="78"/>
      <c r="BE60" s="79"/>
      <c r="BF60" s="137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5"/>
      <c r="BU60" s="137">
        <v>1000</v>
      </c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5"/>
      <c r="CJ60" s="137">
        <v>350</v>
      </c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5"/>
    </row>
    <row r="61" spans="1:102" s="8" customFormat="1" ht="14.25" customHeight="1">
      <c r="A61" s="37"/>
      <c r="B61" s="38"/>
      <c r="C61" s="38"/>
      <c r="D61" s="38"/>
      <c r="E61" s="38"/>
      <c r="F61" s="38"/>
      <c r="G61" s="38"/>
      <c r="H61" s="38"/>
      <c r="I61" s="38"/>
      <c r="J61" s="39"/>
      <c r="K61" s="19"/>
      <c r="L61" s="103" t="s">
        <v>158</v>
      </c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77" t="s">
        <v>159</v>
      </c>
      <c r="AZ61" s="78"/>
      <c r="BA61" s="78"/>
      <c r="BB61" s="78"/>
      <c r="BC61" s="78"/>
      <c r="BD61" s="78"/>
      <c r="BE61" s="79"/>
      <c r="BF61" s="137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5"/>
      <c r="BU61" s="137">
        <v>5259</v>
      </c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5"/>
      <c r="CJ61" s="137">
        <v>4557</v>
      </c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5"/>
    </row>
    <row r="62" spans="1:102" s="8" customFormat="1" ht="27.75" customHeight="1">
      <c r="A62" s="37"/>
      <c r="B62" s="38"/>
      <c r="C62" s="38"/>
      <c r="D62" s="38"/>
      <c r="E62" s="38"/>
      <c r="F62" s="38"/>
      <c r="G62" s="38"/>
      <c r="H62" s="38"/>
      <c r="I62" s="38"/>
      <c r="J62" s="39"/>
      <c r="K62" s="19"/>
      <c r="L62" s="103" t="s">
        <v>156</v>
      </c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77" t="s">
        <v>160</v>
      </c>
      <c r="AZ62" s="78"/>
      <c r="BA62" s="78"/>
      <c r="BB62" s="78"/>
      <c r="BC62" s="78"/>
      <c r="BD62" s="78"/>
      <c r="BE62" s="79"/>
      <c r="BF62" s="137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5"/>
      <c r="BU62" s="137">
        <v>1100</v>
      </c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5"/>
      <c r="CJ62" s="137">
        <v>855</v>
      </c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5"/>
    </row>
    <row r="63" spans="1:102" s="8" customFormat="1" ht="27.75" customHeight="1">
      <c r="A63" s="37"/>
      <c r="B63" s="38"/>
      <c r="C63" s="38"/>
      <c r="D63" s="38"/>
      <c r="E63" s="38"/>
      <c r="F63" s="38"/>
      <c r="G63" s="38"/>
      <c r="H63" s="38"/>
      <c r="I63" s="38"/>
      <c r="J63" s="39"/>
      <c r="K63" s="19"/>
      <c r="L63" s="80" t="s">
        <v>111</v>
      </c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37" t="s">
        <v>83</v>
      </c>
      <c r="AZ63" s="38"/>
      <c r="BA63" s="38"/>
      <c r="BB63" s="38"/>
      <c r="BC63" s="38"/>
      <c r="BD63" s="38"/>
      <c r="BE63" s="49"/>
      <c r="BF63" s="137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5"/>
      <c r="BU63" s="133">
        <v>920</v>
      </c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5"/>
      <c r="CJ63" s="133">
        <v>638</v>
      </c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6"/>
    </row>
    <row r="64" spans="1:102" s="8" customFormat="1" ht="27.75" customHeight="1">
      <c r="A64" s="37"/>
      <c r="B64" s="38"/>
      <c r="C64" s="38"/>
      <c r="D64" s="38"/>
      <c r="E64" s="38"/>
      <c r="F64" s="38"/>
      <c r="G64" s="38"/>
      <c r="H64" s="38"/>
      <c r="I64" s="38"/>
      <c r="J64" s="39"/>
      <c r="K64" s="19"/>
      <c r="L64" s="80" t="s">
        <v>112</v>
      </c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37" t="s">
        <v>84</v>
      </c>
      <c r="AZ64" s="38"/>
      <c r="BA64" s="38"/>
      <c r="BB64" s="38"/>
      <c r="BC64" s="38"/>
      <c r="BD64" s="38"/>
      <c r="BE64" s="49"/>
      <c r="BF64" s="137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5"/>
      <c r="BU64" s="133">
        <v>2766</v>
      </c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5"/>
      <c r="CJ64" s="133">
        <v>1894</v>
      </c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6"/>
    </row>
    <row r="65" spans="1:102" s="21" customFormat="1" ht="14.25" customHeight="1" thickBot="1">
      <c r="A65" s="41"/>
      <c r="B65" s="42"/>
      <c r="C65" s="42"/>
      <c r="D65" s="42"/>
      <c r="E65" s="42"/>
      <c r="F65" s="42"/>
      <c r="G65" s="42"/>
      <c r="H65" s="42"/>
      <c r="I65" s="42"/>
      <c r="J65" s="43"/>
      <c r="K65" s="20"/>
      <c r="L65" s="44" t="s">
        <v>32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 t="s">
        <v>85</v>
      </c>
      <c r="AZ65" s="46"/>
      <c r="BA65" s="46"/>
      <c r="BB65" s="46"/>
      <c r="BC65" s="46"/>
      <c r="BD65" s="46"/>
      <c r="BE65" s="47"/>
      <c r="BF65" s="181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9"/>
      <c r="BU65" s="157">
        <v>208</v>
      </c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9"/>
      <c r="CJ65" s="157">
        <v>349</v>
      </c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67"/>
    </row>
    <row r="66" spans="1:102" s="21" customFormat="1" ht="14.25" customHeight="1" thickBot="1">
      <c r="A66" s="41"/>
      <c r="B66" s="42"/>
      <c r="C66" s="42"/>
      <c r="D66" s="42"/>
      <c r="E66" s="42"/>
      <c r="F66" s="42"/>
      <c r="G66" s="42"/>
      <c r="H66" s="42"/>
      <c r="I66" s="42"/>
      <c r="J66" s="43"/>
      <c r="K66" s="22"/>
      <c r="L66" s="104" t="s">
        <v>33</v>
      </c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62" t="s">
        <v>86</v>
      </c>
      <c r="AZ66" s="63"/>
      <c r="BA66" s="63"/>
      <c r="BB66" s="63"/>
      <c r="BC66" s="63"/>
      <c r="BD66" s="63"/>
      <c r="BE66" s="64"/>
      <c r="BF66" s="122">
        <f>BF65+BF52</f>
        <v>0</v>
      </c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4"/>
      <c r="BU66" s="122">
        <v>37343</v>
      </c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4"/>
      <c r="CJ66" s="122">
        <v>28452</v>
      </c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4"/>
    </row>
    <row r="67" spans="1:102" s="8" customFormat="1" ht="15" customHeight="1" thickBot="1">
      <c r="A67" s="81"/>
      <c r="B67" s="82"/>
      <c r="C67" s="82"/>
      <c r="D67" s="82"/>
      <c r="E67" s="82"/>
      <c r="F67" s="82"/>
      <c r="G67" s="82"/>
      <c r="H67" s="82"/>
      <c r="I67" s="82"/>
      <c r="J67" s="83"/>
      <c r="K67" s="19"/>
      <c r="L67" s="84" t="s">
        <v>34</v>
      </c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37" t="s">
        <v>87</v>
      </c>
      <c r="AZ67" s="38"/>
      <c r="BA67" s="38"/>
      <c r="BB67" s="38"/>
      <c r="BC67" s="38"/>
      <c r="BD67" s="38"/>
      <c r="BE67" s="49"/>
      <c r="BF67" s="125">
        <f>BF66+BF51</f>
        <v>0</v>
      </c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7"/>
      <c r="BU67" s="125">
        <v>60892</v>
      </c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7"/>
      <c r="CJ67" s="125">
        <v>52143</v>
      </c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7"/>
    </row>
    <row r="68" s="8" customFormat="1" ht="11.25">
      <c r="CX68" s="9" t="s">
        <v>35</v>
      </c>
    </row>
    <row r="69" s="8" customFormat="1" ht="6" customHeight="1">
      <c r="CX69" s="9"/>
    </row>
    <row r="70" spans="1:102" s="8" customFormat="1" ht="19.5" customHeight="1">
      <c r="A70" s="85" t="s">
        <v>64</v>
      </c>
      <c r="B70" s="86"/>
      <c r="C70" s="86"/>
      <c r="D70" s="86"/>
      <c r="E70" s="86"/>
      <c r="F70" s="86"/>
      <c r="G70" s="86"/>
      <c r="H70" s="86"/>
      <c r="I70" s="86"/>
      <c r="J70" s="87"/>
      <c r="K70" s="94" t="s">
        <v>65</v>
      </c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6"/>
      <c r="AY70" s="94" t="s">
        <v>70</v>
      </c>
      <c r="AZ70" s="95"/>
      <c r="BA70" s="95"/>
      <c r="BB70" s="95"/>
      <c r="BC70" s="95"/>
      <c r="BD70" s="95"/>
      <c r="BE70" s="96"/>
      <c r="BF70" s="12"/>
      <c r="BG70" s="11"/>
      <c r="BH70" s="11"/>
      <c r="BI70" s="11"/>
      <c r="BJ70" s="13" t="s">
        <v>16</v>
      </c>
      <c r="BK70" s="201" t="s">
        <v>182</v>
      </c>
      <c r="BL70" s="201"/>
      <c r="BM70" s="201"/>
      <c r="BN70" s="201"/>
      <c r="BO70" s="201"/>
      <c r="BP70" s="201"/>
      <c r="BQ70" s="201"/>
      <c r="BR70" s="201"/>
      <c r="BS70" s="201"/>
      <c r="BT70" s="14"/>
      <c r="BU70" s="205" t="s">
        <v>17</v>
      </c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7"/>
      <c r="CJ70" s="205" t="s">
        <v>17</v>
      </c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7"/>
    </row>
    <row r="71" spans="1:102" s="8" customFormat="1" ht="12.75">
      <c r="A71" s="88"/>
      <c r="B71" s="89"/>
      <c r="C71" s="89"/>
      <c r="D71" s="89"/>
      <c r="E71" s="89"/>
      <c r="F71" s="89"/>
      <c r="G71" s="89"/>
      <c r="H71" s="89"/>
      <c r="I71" s="89"/>
      <c r="J71" s="90"/>
      <c r="K71" s="97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9"/>
      <c r="AY71" s="97"/>
      <c r="AZ71" s="98"/>
      <c r="BA71" s="98"/>
      <c r="BB71" s="98"/>
      <c r="BC71" s="98"/>
      <c r="BD71" s="98"/>
      <c r="BE71" s="99"/>
      <c r="BF71" s="117">
        <v>20</v>
      </c>
      <c r="BG71" s="118"/>
      <c r="BH71" s="118"/>
      <c r="BI71" s="118"/>
      <c r="BJ71" s="118"/>
      <c r="BK71" s="118"/>
      <c r="BL71" s="193" t="s">
        <v>175</v>
      </c>
      <c r="BM71" s="194"/>
      <c r="BN71" s="194"/>
      <c r="BO71" s="194"/>
      <c r="BP71" s="15" t="s">
        <v>66</v>
      </c>
      <c r="BQ71" s="15"/>
      <c r="BR71" s="15"/>
      <c r="BS71" s="15"/>
      <c r="BT71" s="16"/>
      <c r="BU71" s="15"/>
      <c r="BV71" s="15"/>
      <c r="BW71" s="118">
        <v>20</v>
      </c>
      <c r="BX71" s="118"/>
      <c r="BY71" s="118"/>
      <c r="BZ71" s="118"/>
      <c r="CA71" s="106" t="s">
        <v>128</v>
      </c>
      <c r="CB71" s="106"/>
      <c r="CC71" s="106"/>
      <c r="CD71" s="106"/>
      <c r="CE71" s="15" t="s">
        <v>67</v>
      </c>
      <c r="CF71" s="15"/>
      <c r="CG71" s="15"/>
      <c r="CH71" s="15"/>
      <c r="CI71" s="15"/>
      <c r="CJ71" s="17"/>
      <c r="CK71" s="15"/>
      <c r="CL71" s="118">
        <v>20</v>
      </c>
      <c r="CM71" s="118"/>
      <c r="CN71" s="118"/>
      <c r="CO71" s="118"/>
      <c r="CP71" s="106" t="s">
        <v>141</v>
      </c>
      <c r="CQ71" s="106"/>
      <c r="CR71" s="106"/>
      <c r="CS71" s="106"/>
      <c r="CT71" s="15" t="s">
        <v>68</v>
      </c>
      <c r="CU71" s="15"/>
      <c r="CV71" s="15"/>
      <c r="CW71" s="15"/>
      <c r="CX71" s="16"/>
    </row>
    <row r="72" spans="1:102" s="8" customFormat="1" ht="7.5" customHeight="1" thickBot="1">
      <c r="A72" s="91"/>
      <c r="B72" s="92"/>
      <c r="C72" s="92"/>
      <c r="D72" s="92"/>
      <c r="E72" s="92"/>
      <c r="F72" s="92"/>
      <c r="G72" s="92"/>
      <c r="H72" s="92"/>
      <c r="I72" s="92"/>
      <c r="J72" s="93"/>
      <c r="K72" s="100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2"/>
      <c r="AY72" s="100"/>
      <c r="AZ72" s="101"/>
      <c r="BA72" s="101"/>
      <c r="BB72" s="101"/>
      <c r="BC72" s="101"/>
      <c r="BD72" s="101"/>
      <c r="BE72" s="102"/>
      <c r="BF72" s="119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1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19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1"/>
    </row>
    <row r="73" spans="1:102" s="8" customFormat="1" ht="12">
      <c r="A73" s="69"/>
      <c r="B73" s="70"/>
      <c r="C73" s="70"/>
      <c r="D73" s="70"/>
      <c r="E73" s="70"/>
      <c r="F73" s="70"/>
      <c r="G73" s="70"/>
      <c r="H73" s="70"/>
      <c r="I73" s="70"/>
      <c r="J73" s="71"/>
      <c r="K73" s="72" t="s">
        <v>36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69" t="s">
        <v>88</v>
      </c>
      <c r="AZ73" s="70"/>
      <c r="BA73" s="70"/>
      <c r="BB73" s="70"/>
      <c r="BC73" s="70"/>
      <c r="BD73" s="70"/>
      <c r="BE73" s="74"/>
      <c r="BF73" s="172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73"/>
      <c r="BU73" s="109">
        <v>4000</v>
      </c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8">
        <v>4000</v>
      </c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10"/>
    </row>
    <row r="74" spans="1:102" s="8" customFormat="1" ht="18" customHeight="1">
      <c r="A74" s="50"/>
      <c r="B74" s="51"/>
      <c r="C74" s="51"/>
      <c r="D74" s="51"/>
      <c r="E74" s="51"/>
      <c r="F74" s="51"/>
      <c r="G74" s="51"/>
      <c r="H74" s="51"/>
      <c r="I74" s="51"/>
      <c r="J74" s="52"/>
      <c r="K74" s="56" t="s">
        <v>69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0"/>
      <c r="AZ74" s="51"/>
      <c r="BA74" s="51"/>
      <c r="BB74" s="51"/>
      <c r="BC74" s="51"/>
      <c r="BD74" s="51"/>
      <c r="BE74" s="58"/>
      <c r="BF74" s="174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75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1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3"/>
    </row>
    <row r="75" spans="1:102" s="8" customFormat="1" ht="34.5" customHeight="1">
      <c r="A75" s="53"/>
      <c r="B75" s="54"/>
      <c r="C75" s="54"/>
      <c r="D75" s="54"/>
      <c r="E75" s="54"/>
      <c r="F75" s="54"/>
      <c r="G75" s="54"/>
      <c r="H75" s="54"/>
      <c r="I75" s="54"/>
      <c r="J75" s="55"/>
      <c r="K75" s="18"/>
      <c r="L75" s="75" t="s">
        <v>71</v>
      </c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6"/>
      <c r="AY75" s="53"/>
      <c r="AZ75" s="54"/>
      <c r="BA75" s="54"/>
      <c r="BB75" s="54"/>
      <c r="BC75" s="54"/>
      <c r="BD75" s="54"/>
      <c r="BE75" s="59"/>
      <c r="BF75" s="176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77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4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6"/>
    </row>
    <row r="76" spans="1:102" s="8" customFormat="1" ht="27.75" customHeight="1">
      <c r="A76" s="37"/>
      <c r="B76" s="38"/>
      <c r="C76" s="38"/>
      <c r="D76" s="38"/>
      <c r="E76" s="38"/>
      <c r="F76" s="38"/>
      <c r="G76" s="38"/>
      <c r="H76" s="38"/>
      <c r="I76" s="38"/>
      <c r="J76" s="39"/>
      <c r="K76" s="19"/>
      <c r="L76" s="80" t="s">
        <v>37</v>
      </c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77" t="s">
        <v>89</v>
      </c>
      <c r="AZ76" s="78"/>
      <c r="BA76" s="78"/>
      <c r="BB76" s="78"/>
      <c r="BC76" s="78"/>
      <c r="BD76" s="78"/>
      <c r="BE76" s="79"/>
      <c r="BF76" s="128"/>
      <c r="BG76" s="129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48"/>
      <c r="BT76" s="139"/>
      <c r="BU76" s="138" t="s">
        <v>38</v>
      </c>
      <c r="BV76" s="129"/>
      <c r="BW76" s="132" t="s">
        <v>148</v>
      </c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48" t="s">
        <v>39</v>
      </c>
      <c r="CI76" s="139"/>
      <c r="CJ76" s="138" t="s">
        <v>38</v>
      </c>
      <c r="CK76" s="129"/>
      <c r="CL76" s="132" t="s">
        <v>148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48" t="s">
        <v>39</v>
      </c>
      <c r="CX76" s="178"/>
    </row>
    <row r="77" spans="1:102" s="8" customFormat="1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9"/>
      <c r="K77" s="19"/>
      <c r="L77" s="48" t="s">
        <v>40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37" t="s">
        <v>90</v>
      </c>
      <c r="AZ77" s="38"/>
      <c r="BA77" s="38"/>
      <c r="BB77" s="38"/>
      <c r="BC77" s="38"/>
      <c r="BD77" s="38"/>
      <c r="BE77" s="49"/>
      <c r="BF77" s="137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5"/>
      <c r="BU77" s="133">
        <v>180</v>
      </c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5"/>
      <c r="CJ77" s="133">
        <v>100</v>
      </c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6"/>
    </row>
    <row r="78" spans="1:102" s="8" customFormat="1" ht="15" customHeight="1">
      <c r="A78" s="37"/>
      <c r="B78" s="38"/>
      <c r="C78" s="38"/>
      <c r="D78" s="38"/>
      <c r="E78" s="38"/>
      <c r="F78" s="38"/>
      <c r="G78" s="38"/>
      <c r="H78" s="38"/>
      <c r="I78" s="38"/>
      <c r="J78" s="39"/>
      <c r="K78" s="19"/>
      <c r="L78" s="48" t="s">
        <v>41</v>
      </c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37" t="s">
        <v>91</v>
      </c>
      <c r="AZ78" s="38"/>
      <c r="BA78" s="38"/>
      <c r="BB78" s="38"/>
      <c r="BC78" s="38"/>
      <c r="BD78" s="38"/>
      <c r="BE78" s="49"/>
      <c r="BF78" s="137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5"/>
      <c r="BU78" s="133">
        <v>150</v>
      </c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5"/>
      <c r="CJ78" s="133">
        <v>150</v>
      </c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6"/>
    </row>
    <row r="79" spans="1:102" s="8" customFormat="1" ht="15" customHeight="1">
      <c r="A79" s="37"/>
      <c r="B79" s="38"/>
      <c r="C79" s="38"/>
      <c r="D79" s="38"/>
      <c r="E79" s="38"/>
      <c r="F79" s="38"/>
      <c r="G79" s="38"/>
      <c r="H79" s="38"/>
      <c r="I79" s="38"/>
      <c r="J79" s="39"/>
      <c r="K79" s="19"/>
      <c r="L79" s="48" t="s">
        <v>42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37" t="s">
        <v>92</v>
      </c>
      <c r="AZ79" s="38"/>
      <c r="BA79" s="38"/>
      <c r="BB79" s="38"/>
      <c r="BC79" s="38"/>
      <c r="BD79" s="38"/>
      <c r="BE79" s="49"/>
      <c r="BF79" s="137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5"/>
      <c r="BU79" s="133" t="s">
        <v>148</v>
      </c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5"/>
      <c r="CJ79" s="133" t="s">
        <v>148</v>
      </c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6"/>
    </row>
    <row r="80" spans="1:102" s="21" customFormat="1" ht="27.75" customHeight="1">
      <c r="A80" s="41"/>
      <c r="B80" s="42"/>
      <c r="C80" s="42"/>
      <c r="D80" s="42"/>
      <c r="E80" s="42"/>
      <c r="F80" s="42"/>
      <c r="G80" s="42"/>
      <c r="H80" s="42"/>
      <c r="I80" s="42"/>
      <c r="J80" s="43"/>
      <c r="K80" s="36"/>
      <c r="L80" s="65" t="s">
        <v>43</v>
      </c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6" t="s">
        <v>93</v>
      </c>
      <c r="AZ80" s="67"/>
      <c r="BA80" s="67"/>
      <c r="BB80" s="67"/>
      <c r="BC80" s="67"/>
      <c r="BD80" s="67"/>
      <c r="BE80" s="68"/>
      <c r="BF80" s="148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9"/>
      <c r="BU80" s="140">
        <v>21660</v>
      </c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9"/>
      <c r="CJ80" s="140">
        <v>16821</v>
      </c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2"/>
    </row>
    <row r="81" spans="1:102" s="21" customFormat="1" ht="38.25" customHeight="1" thickBot="1">
      <c r="A81" s="41"/>
      <c r="B81" s="42"/>
      <c r="C81" s="42"/>
      <c r="D81" s="42"/>
      <c r="E81" s="42"/>
      <c r="F81" s="42"/>
      <c r="G81" s="42"/>
      <c r="H81" s="42"/>
      <c r="I81" s="42"/>
      <c r="J81" s="43"/>
      <c r="K81" s="20"/>
      <c r="L81" s="188" t="s">
        <v>161</v>
      </c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9"/>
      <c r="AY81" s="190"/>
      <c r="AZ81" s="191"/>
      <c r="BA81" s="191"/>
      <c r="BB81" s="191"/>
      <c r="BC81" s="191"/>
      <c r="BD81" s="191"/>
      <c r="BE81" s="191"/>
      <c r="BF81" s="192"/>
      <c r="BG81" s="18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85"/>
      <c r="BT81" s="186"/>
      <c r="BU81" s="179" t="s">
        <v>38</v>
      </c>
      <c r="BV81" s="180"/>
      <c r="BW81" s="150">
        <v>6000</v>
      </c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85" t="s">
        <v>39</v>
      </c>
      <c r="CI81" s="186"/>
      <c r="CJ81" s="179" t="s">
        <v>38</v>
      </c>
      <c r="CK81" s="180"/>
      <c r="CL81" s="150">
        <v>5000</v>
      </c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85" t="s">
        <v>39</v>
      </c>
      <c r="CX81" s="187"/>
    </row>
    <row r="82" spans="1:102" s="8" customFormat="1" ht="15" customHeight="1" thickBot="1">
      <c r="A82" s="37"/>
      <c r="B82" s="38"/>
      <c r="C82" s="38"/>
      <c r="D82" s="38"/>
      <c r="E82" s="38"/>
      <c r="F82" s="38"/>
      <c r="G82" s="38"/>
      <c r="H82" s="38"/>
      <c r="I82" s="38"/>
      <c r="J82" s="39"/>
      <c r="K82" s="18"/>
      <c r="L82" s="151" t="s">
        <v>44</v>
      </c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2"/>
      <c r="AY82" s="153" t="s">
        <v>94</v>
      </c>
      <c r="AZ82" s="154"/>
      <c r="BA82" s="154"/>
      <c r="BB82" s="154"/>
      <c r="BC82" s="154"/>
      <c r="BD82" s="154"/>
      <c r="BE82" s="155"/>
      <c r="BF82" s="168">
        <f>BF73+BF77+BF78+BF80+-BH76</f>
        <v>0</v>
      </c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70"/>
      <c r="BU82" s="168">
        <v>25990</v>
      </c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70"/>
      <c r="CJ82" s="163">
        <v>21071</v>
      </c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71"/>
    </row>
    <row r="83" spans="1:102" s="8" customFormat="1" ht="15" customHeight="1">
      <c r="A83" s="50"/>
      <c r="B83" s="51"/>
      <c r="C83" s="51"/>
      <c r="D83" s="51"/>
      <c r="E83" s="51"/>
      <c r="F83" s="51"/>
      <c r="G83" s="51"/>
      <c r="H83" s="51"/>
      <c r="I83" s="51"/>
      <c r="J83" s="52"/>
      <c r="K83" s="56" t="s">
        <v>45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0" t="s">
        <v>95</v>
      </c>
      <c r="AZ83" s="51"/>
      <c r="BA83" s="51"/>
      <c r="BB83" s="51"/>
      <c r="BC83" s="51"/>
      <c r="BD83" s="51"/>
      <c r="BE83" s="58"/>
      <c r="BF83" s="174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75"/>
      <c r="BU83" s="112">
        <v>11274</v>
      </c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1">
        <v>7820</v>
      </c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3"/>
    </row>
    <row r="84" spans="1:102" s="8" customFormat="1" ht="15" customHeight="1">
      <c r="A84" s="53"/>
      <c r="B84" s="54"/>
      <c r="C84" s="54"/>
      <c r="D84" s="54"/>
      <c r="E84" s="54"/>
      <c r="F84" s="54"/>
      <c r="G84" s="54"/>
      <c r="H84" s="54"/>
      <c r="I84" s="54"/>
      <c r="J84" s="55"/>
      <c r="K84" s="18"/>
      <c r="L84" s="60" t="s">
        <v>46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53"/>
      <c r="AZ84" s="54"/>
      <c r="BA84" s="54"/>
      <c r="BB84" s="54"/>
      <c r="BC84" s="54"/>
      <c r="BD84" s="54"/>
      <c r="BE84" s="59"/>
      <c r="BF84" s="176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77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4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6"/>
    </row>
    <row r="85" spans="1:102" s="8" customFormat="1" ht="15" customHeight="1">
      <c r="A85" s="37"/>
      <c r="B85" s="38"/>
      <c r="C85" s="38"/>
      <c r="D85" s="38"/>
      <c r="E85" s="38"/>
      <c r="F85" s="38"/>
      <c r="G85" s="38"/>
      <c r="H85" s="38"/>
      <c r="I85" s="38"/>
      <c r="J85" s="39"/>
      <c r="K85" s="19"/>
      <c r="L85" s="48" t="s">
        <v>47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37" t="s">
        <v>96</v>
      </c>
      <c r="AZ85" s="38"/>
      <c r="BA85" s="38"/>
      <c r="BB85" s="38"/>
      <c r="BC85" s="38"/>
      <c r="BD85" s="38"/>
      <c r="BE85" s="49"/>
      <c r="BF85" s="137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5"/>
      <c r="BU85" s="133">
        <v>14</v>
      </c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5"/>
      <c r="CJ85" s="133">
        <v>38</v>
      </c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6"/>
    </row>
    <row r="86" spans="1:102" s="8" customFormat="1" ht="15" customHeight="1">
      <c r="A86" s="37"/>
      <c r="B86" s="38"/>
      <c r="C86" s="38"/>
      <c r="D86" s="38"/>
      <c r="E86" s="38"/>
      <c r="F86" s="38"/>
      <c r="G86" s="38"/>
      <c r="H86" s="38"/>
      <c r="I86" s="38"/>
      <c r="J86" s="39"/>
      <c r="K86" s="19"/>
      <c r="L86" s="48" t="s">
        <v>113</v>
      </c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37" t="s">
        <v>97</v>
      </c>
      <c r="AZ86" s="38"/>
      <c r="BA86" s="38"/>
      <c r="BB86" s="38"/>
      <c r="BC86" s="38"/>
      <c r="BD86" s="38"/>
      <c r="BE86" s="49"/>
      <c r="BF86" s="137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5"/>
      <c r="BU86" s="133">
        <v>800</v>
      </c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5"/>
      <c r="CJ86" s="133">
        <v>800</v>
      </c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6"/>
    </row>
    <row r="87" spans="1:102" s="21" customFormat="1" ht="15" customHeight="1" thickBot="1">
      <c r="A87" s="41"/>
      <c r="B87" s="42"/>
      <c r="C87" s="42"/>
      <c r="D87" s="42"/>
      <c r="E87" s="42"/>
      <c r="F87" s="42"/>
      <c r="G87" s="42"/>
      <c r="H87" s="42"/>
      <c r="I87" s="42"/>
      <c r="J87" s="43"/>
      <c r="K87" s="20"/>
      <c r="L87" s="44" t="s">
        <v>48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5" t="s">
        <v>98</v>
      </c>
      <c r="AZ87" s="46"/>
      <c r="BA87" s="46"/>
      <c r="BB87" s="46"/>
      <c r="BC87" s="46"/>
      <c r="BD87" s="46"/>
      <c r="BE87" s="47"/>
      <c r="BF87" s="181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9"/>
      <c r="BU87" s="157" t="s">
        <v>148</v>
      </c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9"/>
      <c r="CJ87" s="157" t="s">
        <v>148</v>
      </c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67"/>
    </row>
    <row r="88" spans="1:102" s="8" customFormat="1" ht="15" customHeight="1" thickBot="1">
      <c r="A88" s="37"/>
      <c r="B88" s="38"/>
      <c r="C88" s="38"/>
      <c r="D88" s="38"/>
      <c r="E88" s="38"/>
      <c r="F88" s="38"/>
      <c r="G88" s="38"/>
      <c r="H88" s="38"/>
      <c r="I88" s="38"/>
      <c r="J88" s="39"/>
      <c r="K88" s="18"/>
      <c r="L88" s="61" t="s">
        <v>49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2" t="s">
        <v>99</v>
      </c>
      <c r="AZ88" s="63"/>
      <c r="BA88" s="63"/>
      <c r="BB88" s="63"/>
      <c r="BC88" s="63"/>
      <c r="BD88" s="63"/>
      <c r="BE88" s="64"/>
      <c r="BF88" s="163">
        <f>BF85</f>
        <v>0</v>
      </c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5"/>
      <c r="BU88" s="163">
        <v>12088</v>
      </c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5"/>
      <c r="CJ88" s="163">
        <v>8658</v>
      </c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5"/>
    </row>
    <row r="89" spans="1:102" s="8" customFormat="1" ht="15" customHeight="1">
      <c r="A89" s="50"/>
      <c r="B89" s="51"/>
      <c r="C89" s="51"/>
      <c r="D89" s="51"/>
      <c r="E89" s="51"/>
      <c r="F89" s="51"/>
      <c r="G89" s="51"/>
      <c r="H89" s="51"/>
      <c r="I89" s="51"/>
      <c r="J89" s="52"/>
      <c r="K89" s="56" t="s">
        <v>50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0" t="s">
        <v>100</v>
      </c>
      <c r="AZ89" s="51"/>
      <c r="BA89" s="51"/>
      <c r="BB89" s="51"/>
      <c r="BC89" s="51"/>
      <c r="BD89" s="51"/>
      <c r="BE89" s="58"/>
      <c r="BF89" s="174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75"/>
      <c r="BU89" s="112">
        <v>4800</v>
      </c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1">
        <v>3844</v>
      </c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3"/>
    </row>
    <row r="90" spans="1:102" s="8" customFormat="1" ht="15" customHeight="1">
      <c r="A90" s="53"/>
      <c r="B90" s="54"/>
      <c r="C90" s="54"/>
      <c r="D90" s="54"/>
      <c r="E90" s="54"/>
      <c r="F90" s="54"/>
      <c r="G90" s="54"/>
      <c r="H90" s="54"/>
      <c r="I90" s="54"/>
      <c r="J90" s="55"/>
      <c r="K90" s="18"/>
      <c r="L90" s="60" t="s">
        <v>46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53"/>
      <c r="AZ90" s="54"/>
      <c r="BA90" s="54"/>
      <c r="BB90" s="54"/>
      <c r="BC90" s="54"/>
      <c r="BD90" s="54"/>
      <c r="BE90" s="59"/>
      <c r="BF90" s="176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77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4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6"/>
    </row>
    <row r="91" spans="1:102" s="8" customFormat="1" ht="15" customHeight="1">
      <c r="A91" s="37"/>
      <c r="B91" s="38"/>
      <c r="C91" s="38"/>
      <c r="D91" s="38"/>
      <c r="E91" s="38"/>
      <c r="F91" s="38"/>
      <c r="G91" s="38"/>
      <c r="H91" s="38"/>
      <c r="I91" s="38"/>
      <c r="J91" s="39"/>
      <c r="K91" s="19"/>
      <c r="L91" s="48" t="s">
        <v>51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37" t="s">
        <v>101</v>
      </c>
      <c r="AZ91" s="38"/>
      <c r="BA91" s="38"/>
      <c r="BB91" s="38"/>
      <c r="BC91" s="38"/>
      <c r="BD91" s="38"/>
      <c r="BE91" s="49"/>
      <c r="BF91" s="137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5"/>
      <c r="BU91" s="133">
        <v>14828</v>
      </c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5"/>
      <c r="CJ91" s="133">
        <v>15260</v>
      </c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6"/>
    </row>
    <row r="92" spans="1:102" s="8" customFormat="1" ht="15" customHeight="1">
      <c r="A92" s="37"/>
      <c r="B92" s="38"/>
      <c r="C92" s="38"/>
      <c r="D92" s="38"/>
      <c r="E92" s="38"/>
      <c r="F92" s="38"/>
      <c r="G92" s="38"/>
      <c r="H92" s="38"/>
      <c r="I92" s="38"/>
      <c r="J92" s="39"/>
      <c r="K92" s="19"/>
      <c r="L92" s="182" t="s">
        <v>162</v>
      </c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4"/>
      <c r="AY92" s="37" t="s">
        <v>163</v>
      </c>
      <c r="AZ92" s="38"/>
      <c r="BA92" s="38"/>
      <c r="BB92" s="38"/>
      <c r="BC92" s="38"/>
      <c r="BD92" s="38"/>
      <c r="BE92" s="49"/>
      <c r="BF92" s="137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5"/>
      <c r="BU92" s="137">
        <v>3846</v>
      </c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5"/>
      <c r="CJ92" s="137">
        <v>4656</v>
      </c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5"/>
    </row>
    <row r="93" spans="1:102" s="8" customFormat="1" ht="15" customHeight="1">
      <c r="A93" s="37"/>
      <c r="B93" s="38"/>
      <c r="C93" s="38"/>
      <c r="D93" s="38"/>
      <c r="E93" s="38"/>
      <c r="F93" s="38"/>
      <c r="G93" s="38"/>
      <c r="H93" s="38"/>
      <c r="I93" s="38"/>
      <c r="J93" s="39"/>
      <c r="K93" s="19"/>
      <c r="L93" s="48" t="s">
        <v>164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37" t="s">
        <v>165</v>
      </c>
      <c r="AZ93" s="38"/>
      <c r="BA93" s="38"/>
      <c r="BB93" s="38"/>
      <c r="BC93" s="38"/>
      <c r="BD93" s="38"/>
      <c r="BE93" s="49"/>
      <c r="BF93" s="137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5"/>
      <c r="BU93" s="137">
        <v>2300</v>
      </c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5"/>
      <c r="CJ93" s="137">
        <v>2164</v>
      </c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5"/>
    </row>
    <row r="94" spans="1:102" s="8" customFormat="1" ht="15" customHeight="1">
      <c r="A94" s="37"/>
      <c r="B94" s="38"/>
      <c r="C94" s="38"/>
      <c r="D94" s="38"/>
      <c r="E94" s="38"/>
      <c r="F94" s="38"/>
      <c r="G94" s="38"/>
      <c r="H94" s="38"/>
      <c r="I94" s="38"/>
      <c r="J94" s="39"/>
      <c r="K94" s="19"/>
      <c r="L94" s="48" t="s">
        <v>166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37" t="s">
        <v>167</v>
      </c>
      <c r="AZ94" s="38"/>
      <c r="BA94" s="38"/>
      <c r="BB94" s="38"/>
      <c r="BC94" s="38"/>
      <c r="BD94" s="38"/>
      <c r="BE94" s="49"/>
      <c r="BF94" s="137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5"/>
      <c r="BU94" s="137">
        <v>3571</v>
      </c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5"/>
      <c r="CJ94" s="137">
        <v>3904</v>
      </c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5"/>
    </row>
    <row r="95" spans="1:102" s="8" customFormat="1" ht="15" customHeight="1">
      <c r="A95" s="37"/>
      <c r="B95" s="38"/>
      <c r="C95" s="38"/>
      <c r="D95" s="38"/>
      <c r="E95" s="38"/>
      <c r="F95" s="38"/>
      <c r="G95" s="38"/>
      <c r="H95" s="38"/>
      <c r="I95" s="38"/>
      <c r="J95" s="39"/>
      <c r="K95" s="19"/>
      <c r="L95" s="48" t="s">
        <v>168</v>
      </c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37" t="s">
        <v>169</v>
      </c>
      <c r="AZ95" s="38"/>
      <c r="BA95" s="38"/>
      <c r="BB95" s="38"/>
      <c r="BC95" s="38"/>
      <c r="BD95" s="38"/>
      <c r="BE95" s="49"/>
      <c r="BF95" s="137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5"/>
      <c r="BU95" s="137">
        <v>2809</v>
      </c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5"/>
      <c r="CJ95" s="137">
        <v>2100</v>
      </c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5"/>
    </row>
    <row r="96" spans="1:102" s="8" customFormat="1" ht="15" customHeight="1">
      <c r="A96" s="37"/>
      <c r="B96" s="38"/>
      <c r="C96" s="38"/>
      <c r="D96" s="38"/>
      <c r="E96" s="38"/>
      <c r="F96" s="38"/>
      <c r="G96" s="38"/>
      <c r="H96" s="38"/>
      <c r="I96" s="38"/>
      <c r="J96" s="39"/>
      <c r="K96" s="19"/>
      <c r="L96" s="48" t="s">
        <v>170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37" t="s">
        <v>171</v>
      </c>
      <c r="AZ96" s="38"/>
      <c r="BA96" s="38"/>
      <c r="BB96" s="38"/>
      <c r="BC96" s="38"/>
      <c r="BD96" s="38"/>
      <c r="BE96" s="49"/>
      <c r="BF96" s="137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5"/>
      <c r="BU96" s="137">
        <v>1401</v>
      </c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5"/>
      <c r="CJ96" s="137">
        <v>1434</v>
      </c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5"/>
    </row>
    <row r="97" spans="1:102" s="8" customFormat="1" ht="15" customHeight="1">
      <c r="A97" s="37"/>
      <c r="B97" s="38"/>
      <c r="C97" s="38"/>
      <c r="D97" s="38"/>
      <c r="E97" s="38"/>
      <c r="F97" s="38"/>
      <c r="G97" s="38"/>
      <c r="H97" s="38"/>
      <c r="I97" s="38"/>
      <c r="J97" s="39"/>
      <c r="K97" s="19"/>
      <c r="L97" s="48" t="s">
        <v>52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37" t="s">
        <v>102</v>
      </c>
      <c r="AZ97" s="38"/>
      <c r="BA97" s="38"/>
      <c r="BB97" s="38"/>
      <c r="BC97" s="38"/>
      <c r="BD97" s="38"/>
      <c r="BE97" s="49"/>
      <c r="BF97" s="137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5"/>
      <c r="BU97" s="133">
        <v>2786</v>
      </c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5"/>
      <c r="CJ97" s="133">
        <v>2710</v>
      </c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6"/>
    </row>
    <row r="98" spans="1:102" s="8" customFormat="1" ht="15" customHeight="1">
      <c r="A98" s="37"/>
      <c r="B98" s="38"/>
      <c r="C98" s="38"/>
      <c r="D98" s="38"/>
      <c r="E98" s="38"/>
      <c r="F98" s="38"/>
      <c r="G98" s="38"/>
      <c r="H98" s="38"/>
      <c r="I98" s="38"/>
      <c r="J98" s="39"/>
      <c r="K98" s="19"/>
      <c r="L98" s="48" t="s">
        <v>113</v>
      </c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37" t="s">
        <v>103</v>
      </c>
      <c r="AZ98" s="38"/>
      <c r="BA98" s="38"/>
      <c r="BB98" s="38"/>
      <c r="BC98" s="38"/>
      <c r="BD98" s="38"/>
      <c r="BE98" s="49"/>
      <c r="BF98" s="137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5"/>
      <c r="BU98" s="133">
        <v>400</v>
      </c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5"/>
      <c r="CJ98" s="133">
        <v>600</v>
      </c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6"/>
    </row>
    <row r="99" spans="1:102" s="21" customFormat="1" ht="15" customHeight="1" thickBot="1">
      <c r="A99" s="41"/>
      <c r="B99" s="42"/>
      <c r="C99" s="42"/>
      <c r="D99" s="42"/>
      <c r="E99" s="42"/>
      <c r="F99" s="42"/>
      <c r="G99" s="42"/>
      <c r="H99" s="42"/>
      <c r="I99" s="42"/>
      <c r="J99" s="43"/>
      <c r="K99" s="20"/>
      <c r="L99" s="44" t="s">
        <v>48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5" t="s">
        <v>104</v>
      </c>
      <c r="AZ99" s="46"/>
      <c r="BA99" s="46"/>
      <c r="BB99" s="46"/>
      <c r="BC99" s="46"/>
      <c r="BD99" s="46"/>
      <c r="BE99" s="47"/>
      <c r="BF99" s="160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2"/>
      <c r="BU99" s="157" t="s">
        <v>148</v>
      </c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9"/>
      <c r="CJ99" s="157" t="s">
        <v>148</v>
      </c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67"/>
    </row>
    <row r="100" spans="1:102" s="21" customFormat="1" ht="15" customHeight="1" thickBot="1">
      <c r="A100" s="41"/>
      <c r="B100" s="42"/>
      <c r="C100" s="42"/>
      <c r="D100" s="42"/>
      <c r="E100" s="42"/>
      <c r="F100" s="42"/>
      <c r="G100" s="42"/>
      <c r="H100" s="42"/>
      <c r="I100" s="42"/>
      <c r="J100" s="43"/>
      <c r="K100" s="22"/>
      <c r="L100" s="104" t="s">
        <v>53</v>
      </c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62" t="s">
        <v>105</v>
      </c>
      <c r="AZ100" s="63"/>
      <c r="BA100" s="63"/>
      <c r="BB100" s="63"/>
      <c r="BC100" s="63"/>
      <c r="BD100" s="63"/>
      <c r="BE100" s="64"/>
      <c r="BF100" s="122">
        <f>BF89+BF91+BF97+BF98</f>
        <v>0</v>
      </c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4"/>
      <c r="BU100" s="122">
        <v>22814</v>
      </c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4"/>
      <c r="CJ100" s="122">
        <v>22414</v>
      </c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4"/>
    </row>
    <row r="101" spans="1:102" s="8" customFormat="1" ht="15" customHeight="1" thickBot="1">
      <c r="A101" s="81"/>
      <c r="B101" s="82"/>
      <c r="C101" s="82"/>
      <c r="D101" s="82"/>
      <c r="E101" s="82"/>
      <c r="F101" s="82"/>
      <c r="G101" s="82"/>
      <c r="H101" s="82"/>
      <c r="I101" s="82"/>
      <c r="J101" s="83"/>
      <c r="K101" s="19"/>
      <c r="L101" s="130" t="s">
        <v>34</v>
      </c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1"/>
      <c r="AY101" s="37" t="s">
        <v>106</v>
      </c>
      <c r="AZ101" s="38"/>
      <c r="BA101" s="38"/>
      <c r="BB101" s="38"/>
      <c r="BC101" s="38"/>
      <c r="BD101" s="38"/>
      <c r="BE101" s="49"/>
      <c r="BF101" s="125">
        <f>BF100+BF88+BF82</f>
        <v>0</v>
      </c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7"/>
      <c r="BU101" s="125">
        <v>60892</v>
      </c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7"/>
      <c r="CJ101" s="125">
        <v>52143</v>
      </c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7"/>
    </row>
    <row r="103" s="8" customFormat="1" ht="11.25"/>
    <row r="104" spans="1:57" s="8" customFormat="1" ht="13.5" customHeight="1">
      <c r="A104" s="8" t="s">
        <v>54</v>
      </c>
      <c r="O104" s="146" t="s">
        <v>172</v>
      </c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D104" s="105" t="s">
        <v>173</v>
      </c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</row>
    <row r="105" spans="15:57" s="23" customFormat="1" ht="12" customHeight="1">
      <c r="O105" s="145" t="s">
        <v>55</v>
      </c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"/>
      <c r="AC105" s="1"/>
      <c r="AD105" s="156" t="s">
        <v>56</v>
      </c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</row>
    <row r="106" spans="1:34" s="8" customFormat="1" ht="13.5" customHeight="1">
      <c r="A106" s="143" t="s">
        <v>57</v>
      </c>
      <c r="B106" s="143"/>
      <c r="C106" s="147" t="s">
        <v>175</v>
      </c>
      <c r="D106" s="147"/>
      <c r="E106" s="147"/>
      <c r="F106" s="147"/>
      <c r="G106" s="144" t="s">
        <v>57</v>
      </c>
      <c r="H106" s="144"/>
      <c r="J106" s="105" t="s">
        <v>174</v>
      </c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43">
        <v>20</v>
      </c>
      <c r="AA106" s="143"/>
      <c r="AB106" s="143"/>
      <c r="AC106" s="143"/>
      <c r="AD106" s="106" t="s">
        <v>175</v>
      </c>
      <c r="AE106" s="106"/>
      <c r="AF106" s="106"/>
      <c r="AH106" s="8" t="s">
        <v>14</v>
      </c>
    </row>
    <row r="108" s="23" customFormat="1" ht="9">
      <c r="E108" s="23" t="s">
        <v>58</v>
      </c>
    </row>
    <row r="109" s="26" customFormat="1" ht="9.75" customHeight="1">
      <c r="A109" s="25" t="s">
        <v>116</v>
      </c>
    </row>
    <row r="110" spans="1:102" s="1" customFormat="1" ht="57" customHeight="1">
      <c r="A110" s="166" t="s">
        <v>59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</row>
    <row r="111" s="26" customFormat="1" ht="9.75" customHeight="1">
      <c r="A111" s="25" t="s">
        <v>60</v>
      </c>
    </row>
    <row r="112" s="26" customFormat="1" ht="9.75" customHeight="1">
      <c r="A112" s="25" t="s">
        <v>61</v>
      </c>
    </row>
    <row r="113" s="26" customFormat="1" ht="9.75" customHeight="1">
      <c r="A113" s="25" t="s">
        <v>62</v>
      </c>
    </row>
    <row r="114" spans="1:102" s="1" customFormat="1" ht="48.75" customHeight="1">
      <c r="A114" s="166" t="s">
        <v>114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</row>
    <row r="115" s="26" customFormat="1" ht="10.5" customHeight="1">
      <c r="A115" s="25" t="s">
        <v>63</v>
      </c>
    </row>
  </sheetData>
  <sheetProtection/>
  <mergeCells count="422">
    <mergeCell ref="A31:BP31"/>
    <mergeCell ref="BQ31:CA31"/>
    <mergeCell ref="A32:BP32"/>
    <mergeCell ref="BQ32:CA32"/>
    <mergeCell ref="AC13:AS13"/>
    <mergeCell ref="AX13:BA13"/>
    <mergeCell ref="Z23:BZ23"/>
    <mergeCell ref="BD26:BF26"/>
    <mergeCell ref="AA28:BZ28"/>
    <mergeCell ref="A29:BZ29"/>
    <mergeCell ref="CC15:CI15"/>
    <mergeCell ref="CJ15:CQ15"/>
    <mergeCell ref="CR15:CX15"/>
    <mergeCell ref="CC16:CX16"/>
    <mergeCell ref="CC17:CX17"/>
    <mergeCell ref="CC18:CX19"/>
    <mergeCell ref="CN20:CX21"/>
    <mergeCell ref="CC20:CM21"/>
    <mergeCell ref="N16:BP16"/>
    <mergeCell ref="U18:BQ19"/>
    <mergeCell ref="BB20:BZ20"/>
    <mergeCell ref="A21:BI21"/>
    <mergeCell ref="A20:BA20"/>
    <mergeCell ref="A16:M16"/>
    <mergeCell ref="BF42:BT42"/>
    <mergeCell ref="BF37:BT39"/>
    <mergeCell ref="BF41:BT41"/>
    <mergeCell ref="BF43:BT43"/>
    <mergeCell ref="BF40:BT40"/>
    <mergeCell ref="BF44:BT44"/>
    <mergeCell ref="A23:Y23"/>
    <mergeCell ref="A24:BZ24"/>
    <mergeCell ref="CJ41:CX41"/>
    <mergeCell ref="CP35:CS35"/>
    <mergeCell ref="CJ34:CX34"/>
    <mergeCell ref="BQ26:BW26"/>
    <mergeCell ref="A28:Z28"/>
    <mergeCell ref="A26:BC26"/>
    <mergeCell ref="BG26:BM26"/>
    <mergeCell ref="BN26:BP26"/>
    <mergeCell ref="CJ40:CX40"/>
    <mergeCell ref="BU37:CI39"/>
    <mergeCell ref="BU42:CI42"/>
    <mergeCell ref="CJ42:CX42"/>
    <mergeCell ref="BU40:CI40"/>
    <mergeCell ref="CC22:CX22"/>
    <mergeCell ref="CC31:CX31"/>
    <mergeCell ref="CJ44:CX44"/>
    <mergeCell ref="CJ45:CW45"/>
    <mergeCell ref="BB13:BF13"/>
    <mergeCell ref="CC13:CX13"/>
    <mergeCell ref="CC14:CX14"/>
    <mergeCell ref="BF45:BT45"/>
    <mergeCell ref="BU43:CI43"/>
    <mergeCell ref="CJ43:CX43"/>
    <mergeCell ref="BU41:CI41"/>
    <mergeCell ref="CJ37:CX39"/>
    <mergeCell ref="BF46:BT46"/>
    <mergeCell ref="BF49:BT49"/>
    <mergeCell ref="BF47:BT47"/>
    <mergeCell ref="BF48:BT48"/>
    <mergeCell ref="BU44:CI44"/>
    <mergeCell ref="BU45:CI45"/>
    <mergeCell ref="BU46:CI46"/>
    <mergeCell ref="CJ46:CX46"/>
    <mergeCell ref="BU49:CI49"/>
    <mergeCell ref="CJ49:CX49"/>
    <mergeCell ref="BU47:CI47"/>
    <mergeCell ref="CJ47:CX47"/>
    <mergeCell ref="BU48:CI48"/>
    <mergeCell ref="CJ48:CX48"/>
    <mergeCell ref="W13:AB13"/>
    <mergeCell ref="AT13:AW13"/>
    <mergeCell ref="A42:J42"/>
    <mergeCell ref="L42:AX42"/>
    <mergeCell ref="AY42:BE42"/>
    <mergeCell ref="BU34:CI34"/>
    <mergeCell ref="CC32:CX32"/>
    <mergeCell ref="BK34:BS34"/>
    <mergeCell ref="BL35:BO35"/>
    <mergeCell ref="CA35:CD35"/>
    <mergeCell ref="A12:CB12"/>
    <mergeCell ref="BU70:CI70"/>
    <mergeCell ref="CJ70:CX70"/>
    <mergeCell ref="A41:J41"/>
    <mergeCell ref="L41:AX41"/>
    <mergeCell ref="AY41:BE41"/>
    <mergeCell ref="BF50:BT50"/>
    <mergeCell ref="CJ50:CX50"/>
    <mergeCell ref="BU50:CI50"/>
    <mergeCell ref="A54:J54"/>
    <mergeCell ref="A55:J55"/>
    <mergeCell ref="BK70:BS70"/>
    <mergeCell ref="A9:CX9"/>
    <mergeCell ref="A10:CX10"/>
    <mergeCell ref="A40:J40"/>
    <mergeCell ref="CJ36:CX36"/>
    <mergeCell ref="BW35:BZ35"/>
    <mergeCell ref="BU36:CI36"/>
    <mergeCell ref="CL35:CO35"/>
    <mergeCell ref="L54:AX54"/>
    <mergeCell ref="L55:AX55"/>
    <mergeCell ref="AY55:BE55"/>
    <mergeCell ref="BF51:BT51"/>
    <mergeCell ref="BF52:BT53"/>
    <mergeCell ref="BF54:BT54"/>
    <mergeCell ref="BF55:BT55"/>
    <mergeCell ref="L53:AX53"/>
    <mergeCell ref="AY54:BE54"/>
    <mergeCell ref="BU51:CI51"/>
    <mergeCell ref="CJ51:CX51"/>
    <mergeCell ref="CJ52:CX53"/>
    <mergeCell ref="BU52:CI53"/>
    <mergeCell ref="BU54:CI54"/>
    <mergeCell ref="CJ54:CX54"/>
    <mergeCell ref="K38:AX38"/>
    <mergeCell ref="L39:AX39"/>
    <mergeCell ref="AY46:BE46"/>
    <mergeCell ref="A45:J45"/>
    <mergeCell ref="L45:AX45"/>
    <mergeCell ref="AY45:BE45"/>
    <mergeCell ref="A44:J44"/>
    <mergeCell ref="L44:AX44"/>
    <mergeCell ref="AY44:BE44"/>
    <mergeCell ref="A56:J56"/>
    <mergeCell ref="L56:AX56"/>
    <mergeCell ref="AY56:BE56"/>
    <mergeCell ref="BF56:BT56"/>
    <mergeCell ref="BU56:CI56"/>
    <mergeCell ref="A43:J43"/>
    <mergeCell ref="L43:AX43"/>
    <mergeCell ref="AY43:BE43"/>
    <mergeCell ref="A46:J46"/>
    <mergeCell ref="L46:AX46"/>
    <mergeCell ref="AY59:BE59"/>
    <mergeCell ref="BF57:BT57"/>
    <mergeCell ref="BF58:BT58"/>
    <mergeCell ref="BF59:BT59"/>
    <mergeCell ref="A57:J57"/>
    <mergeCell ref="L57:AX57"/>
    <mergeCell ref="AY57:BE57"/>
    <mergeCell ref="A58:J58"/>
    <mergeCell ref="BU57:CI57"/>
    <mergeCell ref="CJ57:CX57"/>
    <mergeCell ref="CJ58:CX58"/>
    <mergeCell ref="BU58:CI58"/>
    <mergeCell ref="CJ55:CX55"/>
    <mergeCell ref="CJ56:CX56"/>
    <mergeCell ref="BU55:CI55"/>
    <mergeCell ref="A60:J60"/>
    <mergeCell ref="L60:AX60"/>
    <mergeCell ref="AY60:BE60"/>
    <mergeCell ref="BF60:BT60"/>
    <mergeCell ref="BU59:CI59"/>
    <mergeCell ref="CJ59:CX59"/>
    <mergeCell ref="BU60:CI60"/>
    <mergeCell ref="CJ60:CX60"/>
    <mergeCell ref="A59:J59"/>
    <mergeCell ref="L59:AX59"/>
    <mergeCell ref="A61:J61"/>
    <mergeCell ref="L61:AX61"/>
    <mergeCell ref="AY61:BE61"/>
    <mergeCell ref="BF61:BT61"/>
    <mergeCell ref="BU61:CI61"/>
    <mergeCell ref="CJ61:CX61"/>
    <mergeCell ref="BU81:BV81"/>
    <mergeCell ref="BW81:CG81"/>
    <mergeCell ref="CH81:CI81"/>
    <mergeCell ref="BL71:BO71"/>
    <mergeCell ref="CA71:CD71"/>
    <mergeCell ref="CP71:CS71"/>
    <mergeCell ref="CL81:CV81"/>
    <mergeCell ref="BW71:BZ71"/>
    <mergeCell ref="CL71:CO71"/>
    <mergeCell ref="BW76:CG76"/>
    <mergeCell ref="CW81:CX81"/>
    <mergeCell ref="L81:AX81"/>
    <mergeCell ref="AY81:BE81"/>
    <mergeCell ref="BU73:CI75"/>
    <mergeCell ref="BU78:CI78"/>
    <mergeCell ref="BF78:BT78"/>
    <mergeCell ref="BU79:CI79"/>
    <mergeCell ref="BU80:CI80"/>
    <mergeCell ref="BF81:BG81"/>
    <mergeCell ref="CJ76:CK76"/>
    <mergeCell ref="CJ63:CX63"/>
    <mergeCell ref="CJ64:CX64"/>
    <mergeCell ref="BU65:CI65"/>
    <mergeCell ref="CJ65:CX65"/>
    <mergeCell ref="BU64:CI64"/>
    <mergeCell ref="CJ66:CX66"/>
    <mergeCell ref="BU63:CI63"/>
    <mergeCell ref="BU67:CI67"/>
    <mergeCell ref="CJ67:CX67"/>
    <mergeCell ref="BU66:CI66"/>
    <mergeCell ref="BU62:CI62"/>
    <mergeCell ref="CJ62:CX62"/>
    <mergeCell ref="BU97:CI97"/>
    <mergeCell ref="CJ97:CX97"/>
    <mergeCell ref="BU89:CI90"/>
    <mergeCell ref="CJ89:CX90"/>
    <mergeCell ref="BU91:CI91"/>
    <mergeCell ref="AY93:BE93"/>
    <mergeCell ref="AY62:BE62"/>
    <mergeCell ref="BF63:BT63"/>
    <mergeCell ref="BF64:BT64"/>
    <mergeCell ref="BF65:BT65"/>
    <mergeCell ref="BF62:BT62"/>
    <mergeCell ref="BF82:BT82"/>
    <mergeCell ref="BS81:BT81"/>
    <mergeCell ref="BS76:BT76"/>
    <mergeCell ref="BH76:BR76"/>
    <mergeCell ref="BF85:BT85"/>
    <mergeCell ref="BF89:BT90"/>
    <mergeCell ref="BF92:BT92"/>
    <mergeCell ref="BF91:BT91"/>
    <mergeCell ref="BF87:BT87"/>
    <mergeCell ref="A93:J93"/>
    <mergeCell ref="L93:AX93"/>
    <mergeCell ref="A92:J92"/>
    <mergeCell ref="L92:AX92"/>
    <mergeCell ref="AY92:BE92"/>
    <mergeCell ref="BF73:BT75"/>
    <mergeCell ref="CW76:CX76"/>
    <mergeCell ref="BU72:CI72"/>
    <mergeCell ref="CJ72:CX72"/>
    <mergeCell ref="BF86:BT86"/>
    <mergeCell ref="CJ91:CX91"/>
    <mergeCell ref="BF83:BT84"/>
    <mergeCell ref="CJ81:CK81"/>
    <mergeCell ref="CJ83:CX84"/>
    <mergeCell ref="BU83:CI84"/>
    <mergeCell ref="CJ92:CX92"/>
    <mergeCell ref="CJ87:CX87"/>
    <mergeCell ref="BU82:CI82"/>
    <mergeCell ref="CJ82:CX82"/>
    <mergeCell ref="BU86:CI86"/>
    <mergeCell ref="CJ86:CX86"/>
    <mergeCell ref="CJ85:CX85"/>
    <mergeCell ref="BU85:CI85"/>
    <mergeCell ref="A114:CX114"/>
    <mergeCell ref="Z106:AC106"/>
    <mergeCell ref="A110:CX110"/>
    <mergeCell ref="A95:J95"/>
    <mergeCell ref="L95:AX95"/>
    <mergeCell ref="AY95:BE95"/>
    <mergeCell ref="A96:J96"/>
    <mergeCell ref="CJ98:CX98"/>
    <mergeCell ref="CJ99:CX99"/>
    <mergeCell ref="CJ100:CX100"/>
    <mergeCell ref="BF101:BT101"/>
    <mergeCell ref="BU101:CI101"/>
    <mergeCell ref="BF100:BT100"/>
    <mergeCell ref="BU100:CI100"/>
    <mergeCell ref="BU98:CI98"/>
    <mergeCell ref="BU93:CI93"/>
    <mergeCell ref="BF97:BT97"/>
    <mergeCell ref="BF94:BT94"/>
    <mergeCell ref="BU94:CI94"/>
    <mergeCell ref="BF93:BT93"/>
    <mergeCell ref="BF96:BT96"/>
    <mergeCell ref="BU96:CI96"/>
    <mergeCell ref="BF79:BT79"/>
    <mergeCell ref="BU99:CI99"/>
    <mergeCell ref="BF98:BT98"/>
    <mergeCell ref="BF99:BT99"/>
    <mergeCell ref="BU88:CI88"/>
    <mergeCell ref="BU87:CI87"/>
    <mergeCell ref="BU92:CI92"/>
    <mergeCell ref="BF88:BT88"/>
    <mergeCell ref="BF95:BT95"/>
    <mergeCell ref="BF80:BT80"/>
    <mergeCell ref="BH81:BR81"/>
    <mergeCell ref="A82:J82"/>
    <mergeCell ref="L82:AX82"/>
    <mergeCell ref="AY82:BE82"/>
    <mergeCell ref="A83:J84"/>
    <mergeCell ref="A85:J85"/>
    <mergeCell ref="L85:AX85"/>
    <mergeCell ref="A86:J86"/>
    <mergeCell ref="A106:B106"/>
    <mergeCell ref="G106:H106"/>
    <mergeCell ref="O105:AA105"/>
    <mergeCell ref="O104:AA104"/>
    <mergeCell ref="AD104:BE104"/>
    <mergeCell ref="C106:F106"/>
    <mergeCell ref="AD105:BE105"/>
    <mergeCell ref="AY85:BE85"/>
    <mergeCell ref="AY98:BE98"/>
    <mergeCell ref="A78:J78"/>
    <mergeCell ref="L78:AX78"/>
    <mergeCell ref="AY78:BE78"/>
    <mergeCell ref="A81:J81"/>
    <mergeCell ref="A79:J79"/>
    <mergeCell ref="L79:AX79"/>
    <mergeCell ref="L94:AX94"/>
    <mergeCell ref="AY94:BE94"/>
    <mergeCell ref="BU76:BV76"/>
    <mergeCell ref="CH76:CI76"/>
    <mergeCell ref="CJ101:CX101"/>
    <mergeCell ref="CJ93:CX93"/>
    <mergeCell ref="CJ94:CX94"/>
    <mergeCell ref="CJ95:CX95"/>
    <mergeCell ref="CJ96:CX96"/>
    <mergeCell ref="CJ80:CX80"/>
    <mergeCell ref="BU95:CI95"/>
    <mergeCell ref="CJ88:CX88"/>
    <mergeCell ref="AY101:BE101"/>
    <mergeCell ref="A100:J100"/>
    <mergeCell ref="AY100:BE100"/>
    <mergeCell ref="L101:AX101"/>
    <mergeCell ref="CL76:CV76"/>
    <mergeCell ref="BU77:CI77"/>
    <mergeCell ref="CJ77:CX77"/>
    <mergeCell ref="BF77:BT77"/>
    <mergeCell ref="CJ78:CX78"/>
    <mergeCell ref="CJ79:CX79"/>
    <mergeCell ref="A34:J36"/>
    <mergeCell ref="K34:AX36"/>
    <mergeCell ref="AY34:BE36"/>
    <mergeCell ref="A47:J47"/>
    <mergeCell ref="A52:J53"/>
    <mergeCell ref="K52:AX52"/>
    <mergeCell ref="AY52:BE53"/>
    <mergeCell ref="A37:J39"/>
    <mergeCell ref="K37:AX37"/>
    <mergeCell ref="AY37:BE39"/>
    <mergeCell ref="BF71:BK71"/>
    <mergeCell ref="BF72:BT72"/>
    <mergeCell ref="L96:AX96"/>
    <mergeCell ref="AY96:BE96"/>
    <mergeCell ref="BF35:BK35"/>
    <mergeCell ref="BF36:BT36"/>
    <mergeCell ref="BF66:BT66"/>
    <mergeCell ref="BF67:BT67"/>
    <mergeCell ref="BF76:BG76"/>
    <mergeCell ref="K83:AX83"/>
    <mergeCell ref="A51:J51"/>
    <mergeCell ref="L51:AX51"/>
    <mergeCell ref="CJ73:CX75"/>
    <mergeCell ref="L40:AX40"/>
    <mergeCell ref="AY40:BE40"/>
    <mergeCell ref="L47:AX47"/>
    <mergeCell ref="AY47:BE47"/>
    <mergeCell ref="AY51:BE51"/>
    <mergeCell ref="L58:AX58"/>
    <mergeCell ref="AY58:BE58"/>
    <mergeCell ref="A48:J48"/>
    <mergeCell ref="L48:AX48"/>
    <mergeCell ref="AY48:BE48"/>
    <mergeCell ref="A50:J50"/>
    <mergeCell ref="L50:AX50"/>
    <mergeCell ref="AY50:BE50"/>
    <mergeCell ref="A49:J49"/>
    <mergeCell ref="L49:AX49"/>
    <mergeCell ref="AY49:BE49"/>
    <mergeCell ref="AY63:BE63"/>
    <mergeCell ref="A64:J64"/>
    <mergeCell ref="L64:AX64"/>
    <mergeCell ref="AY64:BE64"/>
    <mergeCell ref="J106:Y106"/>
    <mergeCell ref="AD106:AF106"/>
    <mergeCell ref="AY83:BE84"/>
    <mergeCell ref="L84:AX84"/>
    <mergeCell ref="L100:AX100"/>
    <mergeCell ref="A101:J101"/>
    <mergeCell ref="A62:J62"/>
    <mergeCell ref="L62:AX62"/>
    <mergeCell ref="A65:J65"/>
    <mergeCell ref="L65:AX65"/>
    <mergeCell ref="AY65:BE65"/>
    <mergeCell ref="A66:J66"/>
    <mergeCell ref="L66:AX66"/>
    <mergeCell ref="AY66:BE66"/>
    <mergeCell ref="A63:J63"/>
    <mergeCell ref="L63:AX63"/>
    <mergeCell ref="A67:J67"/>
    <mergeCell ref="L67:AX67"/>
    <mergeCell ref="AY67:BE67"/>
    <mergeCell ref="A70:J72"/>
    <mergeCell ref="K70:AX72"/>
    <mergeCell ref="AY70:BE72"/>
    <mergeCell ref="A73:J75"/>
    <mergeCell ref="K73:AX73"/>
    <mergeCell ref="AY73:BE75"/>
    <mergeCell ref="K74:AX74"/>
    <mergeCell ref="L75:AX75"/>
    <mergeCell ref="AY76:BE76"/>
    <mergeCell ref="A76:J76"/>
    <mergeCell ref="L76:AX76"/>
    <mergeCell ref="A77:J77"/>
    <mergeCell ref="L77:AX77"/>
    <mergeCell ref="AY77:BE77"/>
    <mergeCell ref="A80:J80"/>
    <mergeCell ref="L80:AX80"/>
    <mergeCell ref="AY80:BE80"/>
    <mergeCell ref="AY79:BE79"/>
    <mergeCell ref="L86:AX86"/>
    <mergeCell ref="AY86:BE86"/>
    <mergeCell ref="A87:J87"/>
    <mergeCell ref="L87:AX87"/>
    <mergeCell ref="AY87:BE87"/>
    <mergeCell ref="A88:J88"/>
    <mergeCell ref="L88:AX88"/>
    <mergeCell ref="AY88:BE88"/>
    <mergeCell ref="A89:J90"/>
    <mergeCell ref="K89:AX89"/>
    <mergeCell ref="AY89:BE90"/>
    <mergeCell ref="L90:AX90"/>
    <mergeCell ref="A91:J91"/>
    <mergeCell ref="L91:AX91"/>
    <mergeCell ref="AY91:BE91"/>
    <mergeCell ref="A94:J94"/>
    <mergeCell ref="BQ1:CU7"/>
    <mergeCell ref="A99:J99"/>
    <mergeCell ref="L99:AX99"/>
    <mergeCell ref="AY99:BE99"/>
    <mergeCell ref="A97:J97"/>
    <mergeCell ref="L97:AX97"/>
    <mergeCell ref="AY97:BE97"/>
    <mergeCell ref="A98:J98"/>
    <mergeCell ref="L98:AX98"/>
  </mergeCells>
  <printOptions/>
  <pageMargins left="0.7874015748031497" right="0.7086614173228347" top="0.4724409448818898" bottom="0.31496062992125984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7" max="255" man="1"/>
  </rowBreaks>
  <ignoredErrors>
    <ignoredError sqref="A111:CX115 AY13:CX13 AD13:AW13 A13:AB13 A14:CX14 AX13 BU37:CX42 A37:BE42 BU44:CX45 BU53:CX53 BU65:CX65 BU73:CX79 A73:BE79 BU81:CX81 BU84:CX84 BU87:CX87 BU90:CX90 BU99:CX99 BF100 BF101 BF88 BF82 BF66 BF59:BT62 BF58 BF67 BF63:BT64 BF51 BF46:BT50 CP71 CA71 BL71 CR15 CJ15 CA35 CP35 BL35 CN20 BB20 N16 A21 A17:CX19 A16:M16 O16:CX16 A22:CX33 A20:BA20 CO20:CX20 BC20:CM20 B21:CX21 A36:CX36 A35:BK35 CQ35:CX35 CB35:CO35 A34:BJ34 BL34:CX34 BM35:BZ35 A15:CB15 CD15:CI15 CK15:CQ15 CS15:CX15 A72:CX72 A70:BJ70 BL70:CX70 A71:BK71 BM71:BZ71 CB71:CO71 CQ71:CX71 A107:CX110 A106:B106 D106:CX106 A53:BE53 A46:BE50 BU46:CX50 A51:BE51 BG51:CX51 A52:BE52 BU52:CX52 A57:CX57 A56:BE56 BU56:CX56 A55:BE55 BU55:CX55 A54:BE54 BU54:CX54 A65:BE65 A58:BE58 BG58:CX58 A59:BE62 BU59:CX62 A63:BE64 BU63:CX64 A68:CX69 A66:BE66 BG66:CX66 A67:BE67 BG67:CX67 A44:BE45 A43:BE43 BU43:CX43 A81:BE81 A80:BE80 BU80:CX80 A84:BE84 A82:BE82 BG82:CX82 A83:BE83 BG83:CX83 A87:BE87 A86:BE86 BU86:CX86 A90:BE90 A88:BE88 BG88:CX88 A102:CX105 A100:BE100 BG100:CX100 A99:BE99 A91:BE91 BU91:CX91 A92:BE92 BU92:CX92 A101:BE101 BG101:CX101 A89:BE89 BU89:CX89 A93:BE93 BU93:CX93 A94:BE94 BU94:CX94 A95:BE95 BU95:CX95 A96:BE96 BU96:CX96 A97:BE97 BU97:CX97 A98:BE98 BU98:CX98 A85:BE85 BU85:CX85 BF87:BT87 BF85:BT85 BF98:BT98 BF97:BT97 BF96:BT96 BF95:BT95 BF94:BT94 BF93:BT93 BF90:BT90 BF89:BT89 BF92:BT92 BF91:BT91 BF99:BT99 BF86:BT86 BF84:BT84 BF83 BF81:BT81 BF80:BT80 BF43:BT43 BF44:BT45 BK70 BF65:BT65 BF54:BT54 BF55:BT55 BF56:BT56 BF53:BT53 BF52:BT52 C106 BF73:BT79 CC15 BF37:BT42 BK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2019-09-17T14:12:09Z</cp:lastPrinted>
  <dcterms:created xsi:type="dcterms:W3CDTF">2010-08-04T13:35:22Z</dcterms:created>
  <dcterms:modified xsi:type="dcterms:W3CDTF">2020-03-16T07:45:11Z</dcterms:modified>
  <cp:category/>
  <cp:version/>
  <cp:contentType/>
  <cp:contentStatus/>
</cp:coreProperties>
</file>