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0"/>
  </bookViews>
  <sheets>
    <sheet name="стр.1" sheetId="1" r:id="rId1"/>
  </sheets>
  <definedNames>
    <definedName name="_xlnm.Print_Area" localSheetId="0">'стр.1'!$A$1:$IQ$31</definedName>
  </definedNames>
  <calcPr fullCalcOnLoad="1"/>
</workbook>
</file>

<file path=xl/sharedStrings.xml><?xml version="1.0" encoding="utf-8"?>
<sst xmlns="http://schemas.openxmlformats.org/spreadsheetml/2006/main" count="193" uniqueCount="108">
  <si>
    <t>страховой пенсион-ный взнос</t>
  </si>
  <si>
    <t>всего начислено</t>
  </si>
  <si>
    <t>Фамилия, имя, отчество</t>
  </si>
  <si>
    <t>Удержано и зачтено</t>
  </si>
  <si>
    <t>Начислено</t>
  </si>
  <si>
    <t>№ п/п</t>
  </si>
  <si>
    <t>В кассу для оплаты в срок</t>
  </si>
  <si>
    <t>с "</t>
  </si>
  <si>
    <t>"</t>
  </si>
  <si>
    <t>г. по "</t>
  </si>
  <si>
    <t xml:space="preserve"> г.</t>
  </si>
  <si>
    <t>в сумме</t>
  </si>
  <si>
    <t xml:space="preserve"> руб.</t>
  </si>
  <si>
    <t>Руководитель учреждения</t>
  </si>
  <si>
    <t>Главный бухгалтер</t>
  </si>
  <si>
    <t>Учреждение</t>
  </si>
  <si>
    <t>Структурное подразделение</t>
  </si>
  <si>
    <t>КОДЫ</t>
  </si>
  <si>
    <t>0504401</t>
  </si>
  <si>
    <t>Форма по ОКУД</t>
  </si>
  <si>
    <t>Дата</t>
  </si>
  <si>
    <t>по ОКПО</t>
  </si>
  <si>
    <t>по ОКЕИ</t>
  </si>
  <si>
    <t>(подпись)</t>
  </si>
  <si>
    <t>(расшифровка подписи)</t>
  </si>
  <si>
    <t>Расходный кассовый ордер №</t>
  </si>
  <si>
    <t xml:space="preserve">за </t>
  </si>
  <si>
    <t>По настоящей ведомости:</t>
  </si>
  <si>
    <t>выдано</t>
  </si>
  <si>
    <t>,</t>
  </si>
  <si>
    <t>не выдано</t>
  </si>
  <si>
    <t>депонировано</t>
  </si>
  <si>
    <t>Итого</t>
  </si>
  <si>
    <t>Составил</t>
  </si>
  <si>
    <t>Проверил</t>
  </si>
  <si>
    <t>(должность)</t>
  </si>
  <si>
    <t>Раздатчик</t>
  </si>
  <si>
    <t>Кассир</t>
  </si>
  <si>
    <t>РАСЧЕТНО-ПЛАТЕЖНАЯ ВЕДОМОСТЬ №</t>
  </si>
  <si>
    <t>Сумма
к выдаче</t>
  </si>
  <si>
    <t>Расписка
в получении</t>
  </si>
  <si>
    <t>ИНН</t>
  </si>
  <si>
    <t>КПП</t>
  </si>
  <si>
    <t>Единица измерения: руб.</t>
  </si>
  <si>
    <t>Должность
(профессия)</t>
  </si>
  <si>
    <t>пособия</t>
  </si>
  <si>
    <t>по времен-ной нетрудоспо-собности</t>
  </si>
  <si>
    <t>по уходу
за ребенком</t>
  </si>
  <si>
    <t>компенса-ционные выплаты</t>
  </si>
  <si>
    <t>Выплачено</t>
  </si>
  <si>
    <t>Всего удержано</t>
  </si>
  <si>
    <t>Задолженность</t>
  </si>
  <si>
    <t>за работ-ником</t>
  </si>
  <si>
    <t>за органи-зацией</t>
  </si>
  <si>
    <t>7755134420</t>
  </si>
  <si>
    <t>775501001</t>
  </si>
  <si>
    <t>1</t>
  </si>
  <si>
    <t>2</t>
  </si>
  <si>
    <t>3</t>
  </si>
  <si>
    <t>4</t>
  </si>
  <si>
    <t>Старший воспитатель</t>
  </si>
  <si>
    <t>Методист</t>
  </si>
  <si>
    <t>Концертмейстер</t>
  </si>
  <si>
    <t>Воспитатель</t>
  </si>
  <si>
    <t>Ветошкина Галина Григорьевна</t>
  </si>
  <si>
    <t>Дубровина Елена Сергеевна</t>
  </si>
  <si>
    <t>Лютикова Татьяна Павловна</t>
  </si>
  <si>
    <t>Яровикова Анна Олеговна</t>
  </si>
  <si>
    <t>Оплата по окладу</t>
  </si>
  <si>
    <t>Доплата за интенсивность и результативность работы</t>
  </si>
  <si>
    <t>Доплата за стаж</t>
  </si>
  <si>
    <t>770705011112</t>
  </si>
  <si>
    <t>770705011113</t>
  </si>
  <si>
    <t>770705011114</t>
  </si>
  <si>
    <t>Ветошкина</t>
  </si>
  <si>
    <t>Дубровина</t>
  </si>
  <si>
    <t>Лютикова</t>
  </si>
  <si>
    <t>Яровикова</t>
  </si>
  <si>
    <t>--------------------------------------------</t>
  </si>
  <si>
    <t>Г.И. Сапожникова</t>
  </si>
  <si>
    <t>Сапожникова</t>
  </si>
  <si>
    <t>Бухгалтер</t>
  </si>
  <si>
    <t>Н.В. Горланова</t>
  </si>
  <si>
    <t>Горланова</t>
  </si>
  <si>
    <t>-</t>
  </si>
  <si>
    <t>21</t>
  </si>
  <si>
    <t>119</t>
  </si>
  <si>
    <t>Е.В. Пуртова</t>
  </si>
  <si>
    <t>Пуртова</t>
  </si>
  <si>
    <t>770705011115</t>
  </si>
  <si>
    <t>07</t>
  </si>
  <si>
    <t>Учебно-воспитательный отдел</t>
  </si>
  <si>
    <t xml:space="preserve"> 44771111</t>
  </si>
  <si>
    <t>Восемнадцать тысяч восемьсот восемьдесят шесть</t>
  </si>
  <si>
    <t>01</t>
  </si>
  <si>
    <t>августа</t>
  </si>
  <si>
    <t>18</t>
  </si>
  <si>
    <t>июль</t>
  </si>
  <si>
    <t>31.07.2018</t>
  </si>
  <si>
    <t>01.08.2018</t>
  </si>
  <si>
    <t>налог
на доходы физичес-ких лиц</t>
  </si>
  <si>
    <t>заработная плата</t>
  </si>
  <si>
    <t>Учетный
номер</t>
  </si>
  <si>
    <t>Государственное бюджетное образовательное учреждение ДОД ДЮСШОР "АЛЛЮР"</t>
  </si>
  <si>
    <t>ИВАНОВ</t>
  </si>
  <si>
    <t>Иванов И. И.</t>
  </si>
  <si>
    <t xml:space="preserve">Викторова </t>
  </si>
  <si>
    <t>Викторова В. 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</si>
</sst>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&quot;р.&quot;;[Red]#,##0.00&quot;р.&quot;"/>
    <numFmt numFmtId="174" formatCode="#,##0.00_ ;\-#,##0.00\ "/>
  </numFmts>
  <fonts count="46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12"/>
      <name val="Arial"/>
      <family val="2"/>
    </font>
    <font>
      <sz val="8"/>
      <color indexed="10"/>
      <name val="Arial"/>
      <family val="2"/>
    </font>
    <font>
      <i/>
      <sz val="7"/>
      <color indexed="12"/>
      <name val="Arial"/>
      <family val="2"/>
    </font>
    <font>
      <i/>
      <sz val="6"/>
      <color indexed="12"/>
      <name val="Arial"/>
      <family val="2"/>
    </font>
    <font>
      <b/>
      <i/>
      <sz val="11"/>
      <color indexed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8" fillId="33" borderId="26" xfId="58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" fontId="9" fillId="0" borderId="18" xfId="58" applyNumberFormat="1" applyFont="1" applyFill="1" applyBorder="1" applyAlignment="1">
      <alignment horizontal="center"/>
    </xf>
    <xf numFmtId="4" fontId="9" fillId="0" borderId="19" xfId="58" applyNumberFormat="1" applyFont="1" applyFill="1" applyBorder="1" applyAlignment="1">
      <alignment horizontal="center"/>
    </xf>
    <xf numFmtId="4" fontId="9" fillId="0" borderId="20" xfId="58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8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6" fillId="33" borderId="16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49" fontId="6" fillId="33" borderId="16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9" fillId="0" borderId="26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71" fontId="8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74" fontId="6" fillId="0" borderId="18" xfId="58" applyNumberFormat="1" applyFont="1" applyFill="1" applyBorder="1" applyAlignment="1">
      <alignment horizontal="center"/>
    </xf>
    <xf numFmtId="174" fontId="6" fillId="0" borderId="19" xfId="58" applyNumberFormat="1" applyFont="1" applyFill="1" applyBorder="1" applyAlignment="1">
      <alignment horizontal="center"/>
    </xf>
    <xf numFmtId="174" fontId="6" fillId="0" borderId="20" xfId="58" applyNumberFormat="1" applyFont="1" applyFill="1" applyBorder="1" applyAlignment="1">
      <alignment horizontal="center"/>
    </xf>
    <xf numFmtId="0" fontId="6" fillId="0" borderId="18" xfId="0" applyFont="1" applyFill="1" applyBorder="1" applyAlignment="1" quotePrefix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1"/>
  <sheetViews>
    <sheetView showGridLines="0" tabSelected="1" zoomScale="90" zoomScaleNormal="90" zoomScaleSheetLayoutView="85" zoomScalePageLayoutView="0" workbookViewId="0" topLeftCell="A1">
      <selection activeCell="IT13" sqref="IT13"/>
    </sheetView>
  </sheetViews>
  <sheetFormatPr defaultColWidth="0.875" defaultRowHeight="12.75"/>
  <cols>
    <col min="1" max="16" width="0.875" style="1" customWidth="1"/>
    <col min="17" max="17" width="1.37890625" style="1" customWidth="1"/>
    <col min="18" max="24" width="0.875" style="1" customWidth="1"/>
    <col min="25" max="25" width="1.25" style="1" customWidth="1"/>
    <col min="26" max="46" width="0.875" style="1" customWidth="1"/>
    <col min="47" max="47" width="1.25" style="1" customWidth="1"/>
    <col min="48" max="49" width="0.875" style="1" customWidth="1"/>
    <col min="50" max="50" width="1.12109375" style="1" customWidth="1"/>
    <col min="51" max="61" width="0.875" style="1" customWidth="1"/>
    <col min="62" max="62" width="1.25" style="1" customWidth="1"/>
    <col min="63" max="69" width="0.875" style="1" customWidth="1"/>
    <col min="70" max="70" width="1.37890625" style="1" customWidth="1"/>
    <col min="71" max="125" width="0.875" style="1" customWidth="1"/>
    <col min="126" max="126" width="1.37890625" style="1" customWidth="1"/>
    <col min="127" max="166" width="0.875" style="1" customWidth="1"/>
    <col min="167" max="167" width="1.25" style="1" customWidth="1"/>
    <col min="168" max="215" width="0.875" style="1" customWidth="1"/>
    <col min="216" max="216" width="1.00390625" style="1" customWidth="1"/>
    <col min="217" max="227" width="0.875" style="1" customWidth="1"/>
    <col min="228" max="228" width="1.12109375" style="1" customWidth="1"/>
    <col min="229" max="229" width="1.25" style="1" customWidth="1"/>
    <col min="230" max="253" width="0.875" style="1" customWidth="1"/>
    <col min="254" max="254" width="43.00390625" style="1" customWidth="1"/>
    <col min="255" max="16384" width="0.875" style="1" customWidth="1"/>
  </cols>
  <sheetData>
    <row r="1" ht="3" customHeight="1"/>
    <row r="2" spans="1:200" ht="13.5" customHeight="1">
      <c r="A2" s="1" t="s">
        <v>6</v>
      </c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Z2" s="3" t="s">
        <v>38</v>
      </c>
      <c r="GA2" s="2"/>
      <c r="GB2" s="115" t="s">
        <v>85</v>
      </c>
      <c r="GC2" s="115"/>
      <c r="GD2" s="115"/>
      <c r="GE2" s="115"/>
      <c r="GF2" s="115"/>
      <c r="GG2" s="115"/>
      <c r="GH2" s="115"/>
      <c r="GK2" s="4"/>
      <c r="GL2" s="4"/>
      <c r="GM2" s="4"/>
      <c r="GN2" s="4"/>
      <c r="GO2" s="4"/>
      <c r="GP2" s="4"/>
      <c r="GQ2" s="4"/>
      <c r="GR2" s="4"/>
    </row>
    <row r="3" spans="1:251" ht="13.5" customHeight="1" thickBot="1">
      <c r="A3" s="100" t="s">
        <v>7</v>
      </c>
      <c r="B3" s="100"/>
      <c r="C3" s="100"/>
      <c r="D3" s="117" t="s">
        <v>94</v>
      </c>
      <c r="E3" s="101"/>
      <c r="F3" s="101"/>
      <c r="G3" s="101"/>
      <c r="H3" s="101"/>
      <c r="I3" s="22"/>
      <c r="J3" s="100" t="s">
        <v>8</v>
      </c>
      <c r="K3" s="100"/>
      <c r="L3" s="100"/>
      <c r="M3" s="100"/>
      <c r="N3" s="100"/>
      <c r="O3" s="105" t="s">
        <v>95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97">
        <v>20</v>
      </c>
      <c r="AG3" s="97"/>
      <c r="AH3" s="97"/>
      <c r="AI3" s="97"/>
      <c r="AJ3" s="98" t="s">
        <v>96</v>
      </c>
      <c r="AK3" s="99"/>
      <c r="AL3" s="99"/>
      <c r="AM3" s="97" t="s">
        <v>9</v>
      </c>
      <c r="AN3" s="97"/>
      <c r="AO3" s="97"/>
      <c r="AP3" s="97"/>
      <c r="AQ3" s="97"/>
      <c r="AR3" s="97"/>
      <c r="AS3" s="5"/>
      <c r="AT3" s="5"/>
      <c r="AU3" s="101" t="s">
        <v>90</v>
      </c>
      <c r="AV3" s="101"/>
      <c r="AW3" s="101"/>
      <c r="AX3" s="101"/>
      <c r="AY3" s="101"/>
      <c r="AZ3" s="100" t="s">
        <v>8</v>
      </c>
      <c r="BA3" s="100"/>
      <c r="BB3" s="106" t="s">
        <v>95</v>
      </c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0">
        <v>20</v>
      </c>
      <c r="BW3" s="100"/>
      <c r="BX3" s="100"/>
      <c r="BY3" s="100"/>
      <c r="BZ3" s="107" t="s">
        <v>96</v>
      </c>
      <c r="CA3" s="108"/>
      <c r="CB3" s="108"/>
      <c r="CC3" s="100" t="s">
        <v>10</v>
      </c>
      <c r="CD3" s="100"/>
      <c r="CE3" s="100"/>
      <c r="CF3" s="100"/>
      <c r="IF3" s="109" t="s">
        <v>17</v>
      </c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1"/>
    </row>
    <row r="4" spans="4:251" ht="12" customHeight="1">
      <c r="D4" s="1" t="s">
        <v>29</v>
      </c>
      <c r="ID4" s="5" t="s">
        <v>19</v>
      </c>
      <c r="IF4" s="112" t="s">
        <v>18</v>
      </c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4"/>
    </row>
    <row r="5" spans="1:256" ht="12.75" customHeight="1">
      <c r="A5" s="100" t="s">
        <v>11</v>
      </c>
      <c r="B5" s="100"/>
      <c r="C5" s="100"/>
      <c r="D5" s="100"/>
      <c r="E5" s="100"/>
      <c r="F5" s="100"/>
      <c r="G5" s="100"/>
      <c r="H5" s="100"/>
      <c r="J5" s="36" t="s">
        <v>93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100" t="s">
        <v>12</v>
      </c>
      <c r="CB5" s="100"/>
      <c r="CC5" s="100"/>
      <c r="CD5" s="100"/>
      <c r="CE5" s="100"/>
      <c r="CF5" s="100"/>
      <c r="EE5" s="97" t="s">
        <v>26</v>
      </c>
      <c r="EF5" s="97"/>
      <c r="EG5" s="97"/>
      <c r="EH5" s="105" t="s">
        <v>97</v>
      </c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97">
        <v>20</v>
      </c>
      <c r="FC5" s="97"/>
      <c r="FD5" s="97"/>
      <c r="FE5" s="97"/>
      <c r="FF5" s="107" t="s">
        <v>96</v>
      </c>
      <c r="FG5" s="108"/>
      <c r="FH5" s="108"/>
      <c r="FI5" s="100" t="s">
        <v>10</v>
      </c>
      <c r="FJ5" s="100"/>
      <c r="ID5" s="5" t="s">
        <v>20</v>
      </c>
      <c r="IF5" s="102" t="s">
        <v>98</v>
      </c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4"/>
      <c r="IT5" s="20"/>
      <c r="IU5" s="20"/>
      <c r="IV5" s="20"/>
    </row>
    <row r="6" spans="109:251" ht="12.75" customHeight="1">
      <c r="DE6" s="1" t="s">
        <v>15</v>
      </c>
      <c r="DP6" s="159" t="s">
        <v>103</v>
      </c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ID6" s="5" t="s">
        <v>21</v>
      </c>
      <c r="IF6" s="76" t="s">
        <v>92</v>
      </c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8"/>
    </row>
    <row r="7" spans="240:251" ht="9" customHeight="1" thickBot="1">
      <c r="IF7" s="27" t="s">
        <v>55</v>
      </c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9"/>
    </row>
    <row r="8" spans="1:251" ht="12.75" customHeight="1" thickBot="1">
      <c r="A8" s="116" t="s">
        <v>13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60" t="s">
        <v>104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18"/>
      <c r="AZ8" s="18"/>
      <c r="BA8" s="160" t="s">
        <v>105</v>
      </c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X8" s="5" t="s">
        <v>41</v>
      </c>
      <c r="GY8" s="14"/>
      <c r="GZ8" s="94" t="s">
        <v>54</v>
      </c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6"/>
      <c r="ID8" s="5" t="s">
        <v>42</v>
      </c>
      <c r="IF8" s="30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2"/>
    </row>
    <row r="9" spans="29:251" ht="11.25" customHeight="1">
      <c r="AC9" s="127" t="s">
        <v>23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7"/>
      <c r="AZ9" s="7"/>
      <c r="BA9" s="79" t="s">
        <v>24</v>
      </c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DE9" s="1" t="s">
        <v>16</v>
      </c>
      <c r="ED9" s="36" t="s">
        <v>91</v>
      </c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IF9" s="33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5"/>
    </row>
    <row r="10" spans="134:251" ht="9" customHeight="1"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IF10" s="128">
        <v>383</v>
      </c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30"/>
    </row>
    <row r="11" spans="1:251" ht="11.25" customHeight="1" thickBot="1">
      <c r="A11" s="116" t="s">
        <v>14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60" t="s">
        <v>106</v>
      </c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18"/>
      <c r="AZ11" s="18"/>
      <c r="BA11" s="160" t="s">
        <v>107</v>
      </c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DE11" s="1" t="s">
        <v>43</v>
      </c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ID11" s="5" t="s">
        <v>22</v>
      </c>
      <c r="IF11" s="131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3"/>
    </row>
    <row r="12" spans="29:82" ht="11.25" customHeight="1" thickBot="1">
      <c r="AC12" s="79" t="s">
        <v>23</v>
      </c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"/>
      <c r="AZ12" s="7"/>
      <c r="BA12" s="79" t="s">
        <v>24</v>
      </c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</row>
    <row r="13" spans="206:251" s="9" customFormat="1" ht="14.25" customHeight="1" thickBot="1">
      <c r="GX13" s="10" t="s">
        <v>25</v>
      </c>
      <c r="GZ13" s="94" t="s">
        <v>86</v>
      </c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6"/>
      <c r="HV13" s="10"/>
      <c r="HX13" s="10"/>
      <c r="HY13" s="10"/>
      <c r="HZ13" s="10"/>
      <c r="IB13" s="1"/>
      <c r="IC13" s="1"/>
      <c r="ID13" s="11" t="s">
        <v>20</v>
      </c>
      <c r="IE13" s="12"/>
      <c r="IF13" s="134" t="s">
        <v>99</v>
      </c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6"/>
    </row>
    <row r="14" ht="11.25" customHeight="1"/>
    <row r="15" spans="1:251" ht="12" customHeight="1">
      <c r="A15" s="40" t="s">
        <v>5</v>
      </c>
      <c r="B15" s="40"/>
      <c r="C15" s="40"/>
      <c r="D15" s="40"/>
      <c r="E15" s="41"/>
      <c r="F15" s="46" t="s">
        <v>102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46" t="s">
        <v>44</v>
      </c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  <c r="AP15" s="37" t="s">
        <v>4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9"/>
      <c r="DX15" s="37" t="s">
        <v>3</v>
      </c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9"/>
      <c r="FB15" s="37" t="s">
        <v>49</v>
      </c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9"/>
      <c r="FV15" s="46" t="s">
        <v>50</v>
      </c>
      <c r="FW15" s="40"/>
      <c r="FX15" s="40"/>
      <c r="FY15" s="40"/>
      <c r="FZ15" s="40"/>
      <c r="GA15" s="40"/>
      <c r="GB15" s="40"/>
      <c r="GC15" s="40"/>
      <c r="GD15" s="40"/>
      <c r="GE15" s="41"/>
      <c r="GF15" s="140" t="s">
        <v>51</v>
      </c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1"/>
      <c r="GZ15" s="46" t="s">
        <v>39</v>
      </c>
      <c r="HA15" s="40"/>
      <c r="HB15" s="40"/>
      <c r="HC15" s="40"/>
      <c r="HD15" s="40"/>
      <c r="HE15" s="40"/>
      <c r="HF15" s="40"/>
      <c r="HG15" s="40"/>
      <c r="HH15" s="40"/>
      <c r="HI15" s="41"/>
      <c r="HJ15" s="46" t="s">
        <v>40</v>
      </c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1"/>
      <c r="HV15" s="46" t="s">
        <v>2</v>
      </c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</row>
    <row r="16" spans="1:251" ht="12" customHeight="1">
      <c r="A16" s="42"/>
      <c r="B16" s="42"/>
      <c r="C16" s="42"/>
      <c r="D16" s="42"/>
      <c r="E16" s="43"/>
      <c r="F16" s="47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8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  <c r="AP16" s="88" t="s">
        <v>68</v>
      </c>
      <c r="AQ16" s="89"/>
      <c r="AR16" s="89"/>
      <c r="AS16" s="89"/>
      <c r="AT16" s="89"/>
      <c r="AU16" s="89"/>
      <c r="AV16" s="89"/>
      <c r="AW16" s="89"/>
      <c r="AX16" s="89"/>
      <c r="AY16" s="90"/>
      <c r="AZ16" s="88" t="s">
        <v>69</v>
      </c>
      <c r="BA16" s="89"/>
      <c r="BB16" s="89"/>
      <c r="BC16" s="89"/>
      <c r="BD16" s="89"/>
      <c r="BE16" s="89"/>
      <c r="BF16" s="89"/>
      <c r="BG16" s="89"/>
      <c r="BH16" s="89"/>
      <c r="BI16" s="89"/>
      <c r="BJ16" s="90"/>
      <c r="BK16" s="88" t="s">
        <v>70</v>
      </c>
      <c r="BL16" s="89"/>
      <c r="BM16" s="89"/>
      <c r="BN16" s="89"/>
      <c r="BO16" s="89"/>
      <c r="BP16" s="89"/>
      <c r="BQ16" s="89"/>
      <c r="BR16" s="90"/>
      <c r="BS16" s="118"/>
      <c r="BT16" s="119"/>
      <c r="BU16" s="119"/>
      <c r="BV16" s="119"/>
      <c r="BW16" s="119"/>
      <c r="BX16" s="119"/>
      <c r="BY16" s="119"/>
      <c r="BZ16" s="120"/>
      <c r="CA16" s="118"/>
      <c r="CB16" s="119"/>
      <c r="CC16" s="119"/>
      <c r="CD16" s="119"/>
      <c r="CE16" s="119"/>
      <c r="CF16" s="119"/>
      <c r="CG16" s="119"/>
      <c r="CH16" s="120"/>
      <c r="CI16" s="46" t="s">
        <v>48</v>
      </c>
      <c r="CJ16" s="40"/>
      <c r="CK16" s="40"/>
      <c r="CL16" s="40"/>
      <c r="CM16" s="40"/>
      <c r="CN16" s="40"/>
      <c r="CO16" s="40"/>
      <c r="CP16" s="40"/>
      <c r="CQ16" s="40"/>
      <c r="CR16" s="41"/>
      <c r="CS16" s="144" t="s">
        <v>45</v>
      </c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45"/>
      <c r="DN16" s="46" t="s">
        <v>1</v>
      </c>
      <c r="DO16" s="40"/>
      <c r="DP16" s="40"/>
      <c r="DQ16" s="40"/>
      <c r="DR16" s="40"/>
      <c r="DS16" s="40"/>
      <c r="DT16" s="40"/>
      <c r="DU16" s="40"/>
      <c r="DV16" s="40"/>
      <c r="DW16" s="41"/>
      <c r="DX16" s="46" t="s">
        <v>100</v>
      </c>
      <c r="DY16" s="40"/>
      <c r="DZ16" s="40"/>
      <c r="EA16" s="40"/>
      <c r="EB16" s="40"/>
      <c r="EC16" s="40"/>
      <c r="ED16" s="40"/>
      <c r="EE16" s="40"/>
      <c r="EF16" s="40"/>
      <c r="EG16" s="41"/>
      <c r="EH16" s="46" t="s">
        <v>0</v>
      </c>
      <c r="EI16" s="40"/>
      <c r="EJ16" s="40"/>
      <c r="EK16" s="40"/>
      <c r="EL16" s="40"/>
      <c r="EM16" s="40"/>
      <c r="EN16" s="40"/>
      <c r="EO16" s="40"/>
      <c r="EP16" s="40"/>
      <c r="EQ16" s="41"/>
      <c r="ER16" s="124"/>
      <c r="ES16" s="125"/>
      <c r="ET16" s="125"/>
      <c r="EU16" s="125"/>
      <c r="EV16" s="125"/>
      <c r="EW16" s="125"/>
      <c r="EX16" s="125"/>
      <c r="EY16" s="125"/>
      <c r="EZ16" s="125"/>
      <c r="FA16" s="126"/>
      <c r="FB16" s="124" t="s">
        <v>101</v>
      </c>
      <c r="FC16" s="125"/>
      <c r="FD16" s="125"/>
      <c r="FE16" s="125"/>
      <c r="FF16" s="125"/>
      <c r="FG16" s="125"/>
      <c r="FH16" s="125"/>
      <c r="FI16" s="125"/>
      <c r="FJ16" s="125"/>
      <c r="FK16" s="126"/>
      <c r="FL16" s="124"/>
      <c r="FM16" s="125"/>
      <c r="FN16" s="125"/>
      <c r="FO16" s="125"/>
      <c r="FP16" s="125"/>
      <c r="FQ16" s="125"/>
      <c r="FR16" s="125"/>
      <c r="FS16" s="125"/>
      <c r="FT16" s="125"/>
      <c r="FU16" s="126"/>
      <c r="FV16" s="136"/>
      <c r="FW16" s="42"/>
      <c r="FX16" s="42"/>
      <c r="FY16" s="42"/>
      <c r="FZ16" s="42"/>
      <c r="GA16" s="42"/>
      <c r="GB16" s="42"/>
      <c r="GC16" s="42"/>
      <c r="GD16" s="42"/>
      <c r="GE16" s="43"/>
      <c r="GF16" s="85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7"/>
      <c r="GZ16" s="136"/>
      <c r="HA16" s="42"/>
      <c r="HB16" s="42"/>
      <c r="HC16" s="42"/>
      <c r="HD16" s="42"/>
      <c r="HE16" s="42"/>
      <c r="HF16" s="42"/>
      <c r="HG16" s="42"/>
      <c r="HH16" s="42"/>
      <c r="HI16" s="43"/>
      <c r="HJ16" s="136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3"/>
      <c r="HV16" s="136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251" ht="87.75" customHeight="1">
      <c r="A17" s="44"/>
      <c r="B17" s="44"/>
      <c r="C17" s="44"/>
      <c r="D17" s="44"/>
      <c r="E17" s="45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  <c r="R17" s="48"/>
      <c r="S17" s="49"/>
      <c r="T17" s="49"/>
      <c r="U17" s="49"/>
      <c r="V17" s="49"/>
      <c r="W17" s="49"/>
      <c r="X17" s="49"/>
      <c r="Y17" s="50"/>
      <c r="Z17" s="85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7"/>
      <c r="AP17" s="91"/>
      <c r="AQ17" s="92"/>
      <c r="AR17" s="92"/>
      <c r="AS17" s="92"/>
      <c r="AT17" s="92"/>
      <c r="AU17" s="92"/>
      <c r="AV17" s="92"/>
      <c r="AW17" s="92"/>
      <c r="AX17" s="92"/>
      <c r="AY17" s="93"/>
      <c r="AZ17" s="91"/>
      <c r="BA17" s="92"/>
      <c r="BB17" s="92"/>
      <c r="BC17" s="92"/>
      <c r="BD17" s="92"/>
      <c r="BE17" s="92"/>
      <c r="BF17" s="92"/>
      <c r="BG17" s="92"/>
      <c r="BH17" s="92"/>
      <c r="BI17" s="92"/>
      <c r="BJ17" s="93"/>
      <c r="BK17" s="91"/>
      <c r="BL17" s="92"/>
      <c r="BM17" s="92"/>
      <c r="BN17" s="92"/>
      <c r="BO17" s="92"/>
      <c r="BP17" s="92"/>
      <c r="BQ17" s="92"/>
      <c r="BR17" s="93"/>
      <c r="BS17" s="121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3"/>
      <c r="CI17" s="47"/>
      <c r="CJ17" s="44"/>
      <c r="CK17" s="44"/>
      <c r="CL17" s="44"/>
      <c r="CM17" s="44"/>
      <c r="CN17" s="44"/>
      <c r="CO17" s="44"/>
      <c r="CP17" s="44"/>
      <c r="CQ17" s="44"/>
      <c r="CR17" s="45"/>
      <c r="CS17" s="141" t="s">
        <v>46</v>
      </c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1" t="s">
        <v>47</v>
      </c>
      <c r="DE17" s="142"/>
      <c r="DF17" s="142"/>
      <c r="DG17" s="142"/>
      <c r="DH17" s="142"/>
      <c r="DI17" s="142"/>
      <c r="DJ17" s="142"/>
      <c r="DK17" s="142"/>
      <c r="DL17" s="142"/>
      <c r="DM17" s="143"/>
      <c r="DN17" s="47"/>
      <c r="DO17" s="44"/>
      <c r="DP17" s="44"/>
      <c r="DQ17" s="44"/>
      <c r="DR17" s="44"/>
      <c r="DS17" s="44"/>
      <c r="DT17" s="44"/>
      <c r="DU17" s="44"/>
      <c r="DV17" s="44"/>
      <c r="DW17" s="45"/>
      <c r="DX17" s="47"/>
      <c r="DY17" s="44"/>
      <c r="DZ17" s="44"/>
      <c r="EA17" s="44"/>
      <c r="EB17" s="44"/>
      <c r="EC17" s="44"/>
      <c r="ED17" s="44"/>
      <c r="EE17" s="44"/>
      <c r="EF17" s="44"/>
      <c r="EG17" s="45"/>
      <c r="EH17" s="47"/>
      <c r="EI17" s="44"/>
      <c r="EJ17" s="44"/>
      <c r="EK17" s="44"/>
      <c r="EL17" s="44"/>
      <c r="EM17" s="44"/>
      <c r="EN17" s="44"/>
      <c r="EO17" s="44"/>
      <c r="EP17" s="44"/>
      <c r="EQ17" s="45"/>
      <c r="ER17" s="121"/>
      <c r="ES17" s="122"/>
      <c r="ET17" s="122"/>
      <c r="EU17" s="122"/>
      <c r="EV17" s="122"/>
      <c r="EW17" s="122"/>
      <c r="EX17" s="122"/>
      <c r="EY17" s="122"/>
      <c r="EZ17" s="122"/>
      <c r="FA17" s="123"/>
      <c r="FB17" s="121"/>
      <c r="FC17" s="122"/>
      <c r="FD17" s="122"/>
      <c r="FE17" s="122"/>
      <c r="FF17" s="122"/>
      <c r="FG17" s="122"/>
      <c r="FH17" s="122"/>
      <c r="FI17" s="122"/>
      <c r="FJ17" s="122"/>
      <c r="FK17" s="123"/>
      <c r="FL17" s="121"/>
      <c r="FM17" s="122"/>
      <c r="FN17" s="122"/>
      <c r="FO17" s="122"/>
      <c r="FP17" s="122"/>
      <c r="FQ17" s="122"/>
      <c r="FR17" s="122"/>
      <c r="FS17" s="122"/>
      <c r="FT17" s="122"/>
      <c r="FU17" s="123"/>
      <c r="FV17" s="47"/>
      <c r="FW17" s="44"/>
      <c r="FX17" s="44"/>
      <c r="FY17" s="44"/>
      <c r="FZ17" s="44"/>
      <c r="GA17" s="44"/>
      <c r="GB17" s="44"/>
      <c r="GC17" s="44"/>
      <c r="GD17" s="44"/>
      <c r="GE17" s="45"/>
      <c r="GF17" s="121" t="s">
        <v>53</v>
      </c>
      <c r="GG17" s="122"/>
      <c r="GH17" s="122"/>
      <c r="GI17" s="122"/>
      <c r="GJ17" s="122"/>
      <c r="GK17" s="122"/>
      <c r="GL17" s="122"/>
      <c r="GM17" s="122"/>
      <c r="GN17" s="122"/>
      <c r="GO17" s="123"/>
      <c r="GP17" s="121" t="s">
        <v>52</v>
      </c>
      <c r="GQ17" s="122"/>
      <c r="GR17" s="122"/>
      <c r="GS17" s="122"/>
      <c r="GT17" s="122"/>
      <c r="GU17" s="122"/>
      <c r="GV17" s="122"/>
      <c r="GW17" s="122"/>
      <c r="GX17" s="122"/>
      <c r="GY17" s="123"/>
      <c r="GZ17" s="47"/>
      <c r="HA17" s="44"/>
      <c r="HB17" s="44"/>
      <c r="HC17" s="44"/>
      <c r="HD17" s="44"/>
      <c r="HE17" s="44"/>
      <c r="HF17" s="44"/>
      <c r="HG17" s="44"/>
      <c r="HH17" s="44"/>
      <c r="HI17" s="45"/>
      <c r="HJ17" s="47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5"/>
      <c r="HV17" s="47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</row>
    <row r="18" spans="1:251" s="13" customFormat="1" ht="12.75" customHeight="1">
      <c r="A18" s="137">
        <v>1</v>
      </c>
      <c r="B18" s="137"/>
      <c r="C18" s="135"/>
      <c r="D18" s="135"/>
      <c r="E18" s="135"/>
      <c r="F18" s="135">
        <v>2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>
        <v>3</v>
      </c>
      <c r="S18" s="135"/>
      <c r="T18" s="135"/>
      <c r="U18" s="135"/>
      <c r="V18" s="135"/>
      <c r="W18" s="135"/>
      <c r="X18" s="135"/>
      <c r="Y18" s="135"/>
      <c r="Z18" s="135">
        <v>4</v>
      </c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>
        <v>5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>
        <v>6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>
        <v>7</v>
      </c>
      <c r="BL18" s="135"/>
      <c r="BM18" s="135"/>
      <c r="BN18" s="135"/>
      <c r="BO18" s="135"/>
      <c r="BP18" s="135"/>
      <c r="BQ18" s="135"/>
      <c r="BR18" s="135"/>
      <c r="BS18" s="135">
        <v>8</v>
      </c>
      <c r="BT18" s="135"/>
      <c r="BU18" s="135"/>
      <c r="BV18" s="135"/>
      <c r="BW18" s="135"/>
      <c r="BX18" s="135"/>
      <c r="BY18" s="135"/>
      <c r="BZ18" s="135"/>
      <c r="CA18" s="135">
        <v>9</v>
      </c>
      <c r="CB18" s="135"/>
      <c r="CC18" s="135"/>
      <c r="CD18" s="135"/>
      <c r="CE18" s="135"/>
      <c r="CF18" s="135"/>
      <c r="CG18" s="135"/>
      <c r="CH18" s="135"/>
      <c r="CI18" s="135">
        <v>10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5">
        <v>11</v>
      </c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>
        <v>12</v>
      </c>
      <c r="DE18" s="135"/>
      <c r="DF18" s="135"/>
      <c r="DG18" s="135"/>
      <c r="DH18" s="135"/>
      <c r="DI18" s="135"/>
      <c r="DJ18" s="135"/>
      <c r="DK18" s="135"/>
      <c r="DL18" s="135"/>
      <c r="DM18" s="135"/>
      <c r="DN18" s="135">
        <v>13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5">
        <v>14</v>
      </c>
      <c r="DY18" s="135"/>
      <c r="DZ18" s="135"/>
      <c r="EA18" s="135"/>
      <c r="EB18" s="135"/>
      <c r="EC18" s="135"/>
      <c r="ED18" s="135"/>
      <c r="EE18" s="135"/>
      <c r="EF18" s="135"/>
      <c r="EG18" s="135"/>
      <c r="EH18" s="135">
        <v>15</v>
      </c>
      <c r="EI18" s="135"/>
      <c r="EJ18" s="135"/>
      <c r="EK18" s="135"/>
      <c r="EL18" s="135"/>
      <c r="EM18" s="135"/>
      <c r="EN18" s="135"/>
      <c r="EO18" s="135"/>
      <c r="EP18" s="135"/>
      <c r="EQ18" s="135"/>
      <c r="ER18" s="135">
        <v>16</v>
      </c>
      <c r="ES18" s="135"/>
      <c r="ET18" s="135"/>
      <c r="EU18" s="135"/>
      <c r="EV18" s="135"/>
      <c r="EW18" s="135"/>
      <c r="EX18" s="135"/>
      <c r="EY18" s="135"/>
      <c r="EZ18" s="135"/>
      <c r="FA18" s="135"/>
      <c r="FB18" s="135">
        <v>17</v>
      </c>
      <c r="FC18" s="135"/>
      <c r="FD18" s="135"/>
      <c r="FE18" s="135"/>
      <c r="FF18" s="135"/>
      <c r="FG18" s="135"/>
      <c r="FH18" s="135"/>
      <c r="FI18" s="135"/>
      <c r="FJ18" s="135"/>
      <c r="FK18" s="135"/>
      <c r="FL18" s="135">
        <v>18</v>
      </c>
      <c r="FM18" s="135"/>
      <c r="FN18" s="135"/>
      <c r="FO18" s="135"/>
      <c r="FP18" s="135"/>
      <c r="FQ18" s="135"/>
      <c r="FR18" s="135"/>
      <c r="FS18" s="135"/>
      <c r="FT18" s="135"/>
      <c r="FU18" s="135"/>
      <c r="FV18" s="135">
        <v>19</v>
      </c>
      <c r="FW18" s="135"/>
      <c r="FX18" s="135"/>
      <c r="FY18" s="135"/>
      <c r="FZ18" s="135"/>
      <c r="GA18" s="135"/>
      <c r="GB18" s="135"/>
      <c r="GC18" s="135"/>
      <c r="GD18" s="135"/>
      <c r="GE18" s="135"/>
      <c r="GF18" s="135">
        <v>20</v>
      </c>
      <c r="GG18" s="135"/>
      <c r="GH18" s="135"/>
      <c r="GI18" s="135"/>
      <c r="GJ18" s="135"/>
      <c r="GK18" s="135"/>
      <c r="GL18" s="135"/>
      <c r="GM18" s="135"/>
      <c r="GN18" s="135"/>
      <c r="GO18" s="135"/>
      <c r="GP18" s="135">
        <v>21</v>
      </c>
      <c r="GQ18" s="135"/>
      <c r="GR18" s="135"/>
      <c r="GS18" s="135"/>
      <c r="GT18" s="135"/>
      <c r="GU18" s="135"/>
      <c r="GV18" s="135"/>
      <c r="GW18" s="135"/>
      <c r="GX18" s="135"/>
      <c r="GY18" s="135"/>
      <c r="GZ18" s="135">
        <v>22</v>
      </c>
      <c r="HA18" s="135"/>
      <c r="HB18" s="135"/>
      <c r="HC18" s="135"/>
      <c r="HD18" s="135"/>
      <c r="HE18" s="135"/>
      <c r="HF18" s="135"/>
      <c r="HG18" s="135"/>
      <c r="HH18" s="135"/>
      <c r="HI18" s="135"/>
      <c r="HJ18" s="135">
        <v>23</v>
      </c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>
        <v>24</v>
      </c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8"/>
    </row>
    <row r="19" spans="1:251" ht="26.25" customHeight="1">
      <c r="A19" s="57" t="s">
        <v>56</v>
      </c>
      <c r="B19" s="57"/>
      <c r="C19" s="58"/>
      <c r="D19" s="58"/>
      <c r="E19" s="58"/>
      <c r="F19" s="59" t="s">
        <v>71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59" t="s">
        <v>84</v>
      </c>
      <c r="S19" s="60"/>
      <c r="T19" s="60"/>
      <c r="U19" s="60"/>
      <c r="V19" s="60"/>
      <c r="W19" s="60"/>
      <c r="X19" s="60"/>
      <c r="Y19" s="61"/>
      <c r="Z19" s="62" t="s">
        <v>60</v>
      </c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4"/>
      <c r="AP19" s="65">
        <v>8350</v>
      </c>
      <c r="AQ19" s="66"/>
      <c r="AR19" s="66"/>
      <c r="AS19" s="66"/>
      <c r="AT19" s="66"/>
      <c r="AU19" s="66"/>
      <c r="AV19" s="66"/>
      <c r="AW19" s="66"/>
      <c r="AX19" s="66"/>
      <c r="AY19" s="67"/>
      <c r="AZ19" s="139">
        <f>AP19*50%</f>
        <v>4175</v>
      </c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>
        <v>2505</v>
      </c>
      <c r="BL19" s="139"/>
      <c r="BM19" s="139"/>
      <c r="BN19" s="139"/>
      <c r="BO19" s="139"/>
      <c r="BP19" s="139"/>
      <c r="BQ19" s="139"/>
      <c r="BR19" s="139"/>
      <c r="BS19" s="51" t="s">
        <v>84</v>
      </c>
      <c r="BT19" s="51"/>
      <c r="BU19" s="51"/>
      <c r="BV19" s="51"/>
      <c r="BW19" s="51"/>
      <c r="BX19" s="51"/>
      <c r="BY19" s="51"/>
      <c r="BZ19" s="51"/>
      <c r="CA19" s="51" t="s">
        <v>84</v>
      </c>
      <c r="CB19" s="51"/>
      <c r="CC19" s="51"/>
      <c r="CD19" s="51"/>
      <c r="CE19" s="51"/>
      <c r="CF19" s="51"/>
      <c r="CG19" s="51"/>
      <c r="CH19" s="51"/>
      <c r="CI19" s="51" t="s">
        <v>84</v>
      </c>
      <c r="CJ19" s="51"/>
      <c r="CK19" s="51"/>
      <c r="CL19" s="51"/>
      <c r="CM19" s="51"/>
      <c r="CN19" s="51"/>
      <c r="CO19" s="51"/>
      <c r="CP19" s="51"/>
      <c r="CQ19" s="51"/>
      <c r="CR19" s="51"/>
      <c r="CS19" s="51" t="s">
        <v>84</v>
      </c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 t="s">
        <v>84</v>
      </c>
      <c r="DE19" s="51"/>
      <c r="DF19" s="51"/>
      <c r="DG19" s="51"/>
      <c r="DH19" s="51"/>
      <c r="DI19" s="51"/>
      <c r="DJ19" s="51"/>
      <c r="DK19" s="51"/>
      <c r="DL19" s="51"/>
      <c r="DM19" s="51"/>
      <c r="DN19" s="73">
        <f>SUM(AP19:DM19)</f>
        <v>15030</v>
      </c>
      <c r="DO19" s="73"/>
      <c r="DP19" s="73"/>
      <c r="DQ19" s="73"/>
      <c r="DR19" s="73"/>
      <c r="DS19" s="73"/>
      <c r="DT19" s="73"/>
      <c r="DU19" s="73"/>
      <c r="DV19" s="73"/>
      <c r="DW19" s="73"/>
      <c r="DX19" s="55">
        <v>1954</v>
      </c>
      <c r="DY19" s="55"/>
      <c r="DZ19" s="55"/>
      <c r="EA19" s="55"/>
      <c r="EB19" s="55"/>
      <c r="EC19" s="55"/>
      <c r="ED19" s="55"/>
      <c r="EE19" s="55"/>
      <c r="EF19" s="55"/>
      <c r="EG19" s="55"/>
      <c r="EH19" s="51" t="s">
        <v>84</v>
      </c>
      <c r="EI19" s="51"/>
      <c r="EJ19" s="51"/>
      <c r="EK19" s="51"/>
      <c r="EL19" s="51"/>
      <c r="EM19" s="51"/>
      <c r="EN19" s="51"/>
      <c r="EO19" s="51"/>
      <c r="EP19" s="51"/>
      <c r="EQ19" s="51"/>
      <c r="ER19" s="51" t="s">
        <v>84</v>
      </c>
      <c r="ES19" s="51"/>
      <c r="ET19" s="51"/>
      <c r="EU19" s="51"/>
      <c r="EV19" s="51"/>
      <c r="EW19" s="51"/>
      <c r="EX19" s="51"/>
      <c r="EY19" s="51"/>
      <c r="EZ19" s="51"/>
      <c r="FA19" s="51"/>
      <c r="FB19" s="55">
        <v>6000</v>
      </c>
      <c r="FC19" s="55"/>
      <c r="FD19" s="55"/>
      <c r="FE19" s="55"/>
      <c r="FF19" s="55"/>
      <c r="FG19" s="55"/>
      <c r="FH19" s="55"/>
      <c r="FI19" s="55"/>
      <c r="FJ19" s="55"/>
      <c r="FK19" s="55"/>
      <c r="FL19" s="52" t="s">
        <v>84</v>
      </c>
      <c r="FM19" s="53"/>
      <c r="FN19" s="53"/>
      <c r="FO19" s="53"/>
      <c r="FP19" s="53"/>
      <c r="FQ19" s="53"/>
      <c r="FR19" s="53"/>
      <c r="FS19" s="53"/>
      <c r="FT19" s="53"/>
      <c r="FU19" s="54"/>
      <c r="FV19" s="56">
        <f>SUM(DX19:FU19)</f>
        <v>7954</v>
      </c>
      <c r="FW19" s="56"/>
      <c r="FX19" s="56"/>
      <c r="FY19" s="56"/>
      <c r="FZ19" s="56"/>
      <c r="GA19" s="56"/>
      <c r="GB19" s="56"/>
      <c r="GC19" s="56"/>
      <c r="GD19" s="56"/>
      <c r="GE19" s="56"/>
      <c r="GF19" s="51" t="s">
        <v>84</v>
      </c>
      <c r="GG19" s="51"/>
      <c r="GH19" s="51"/>
      <c r="GI19" s="51"/>
      <c r="GJ19" s="51"/>
      <c r="GK19" s="51"/>
      <c r="GL19" s="51"/>
      <c r="GM19" s="51"/>
      <c r="GN19" s="51"/>
      <c r="GO19" s="51"/>
      <c r="GP19" s="51" t="s">
        <v>84</v>
      </c>
      <c r="GQ19" s="51"/>
      <c r="GR19" s="51"/>
      <c r="GS19" s="51"/>
      <c r="GT19" s="51"/>
      <c r="GU19" s="51"/>
      <c r="GV19" s="51"/>
      <c r="GW19" s="51"/>
      <c r="GX19" s="51"/>
      <c r="GY19" s="51"/>
      <c r="GZ19" s="56">
        <f>DN19-FV19</f>
        <v>7076</v>
      </c>
      <c r="HA19" s="56"/>
      <c r="HB19" s="56"/>
      <c r="HC19" s="56"/>
      <c r="HD19" s="56"/>
      <c r="HE19" s="56"/>
      <c r="HF19" s="56"/>
      <c r="HG19" s="56"/>
      <c r="HH19" s="56"/>
      <c r="HI19" s="56"/>
      <c r="HJ19" s="75" t="s">
        <v>74</v>
      </c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1" t="s">
        <v>64</v>
      </c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4" ht="23.25" customHeight="1">
      <c r="A20" s="57" t="s">
        <v>57</v>
      </c>
      <c r="B20" s="57"/>
      <c r="C20" s="58"/>
      <c r="D20" s="58"/>
      <c r="E20" s="58"/>
      <c r="F20" s="68" t="s">
        <v>89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59" t="s">
        <v>84</v>
      </c>
      <c r="S20" s="60"/>
      <c r="T20" s="60"/>
      <c r="U20" s="60"/>
      <c r="V20" s="60"/>
      <c r="W20" s="60"/>
      <c r="X20" s="60"/>
      <c r="Y20" s="61"/>
      <c r="Z20" s="62" t="s">
        <v>61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/>
      <c r="AP20" s="65">
        <v>8280</v>
      </c>
      <c r="AQ20" s="66"/>
      <c r="AR20" s="66"/>
      <c r="AS20" s="66"/>
      <c r="AT20" s="66"/>
      <c r="AU20" s="66"/>
      <c r="AV20" s="66"/>
      <c r="AW20" s="66"/>
      <c r="AX20" s="66"/>
      <c r="AY20" s="67"/>
      <c r="AZ20" s="52" t="s">
        <v>84</v>
      </c>
      <c r="BA20" s="53"/>
      <c r="BB20" s="53"/>
      <c r="BC20" s="53"/>
      <c r="BD20" s="53"/>
      <c r="BE20" s="53"/>
      <c r="BF20" s="53"/>
      <c r="BG20" s="53"/>
      <c r="BH20" s="53"/>
      <c r="BI20" s="53"/>
      <c r="BJ20" s="54"/>
      <c r="BK20" s="52" t="s">
        <v>84</v>
      </c>
      <c r="BL20" s="53"/>
      <c r="BM20" s="53"/>
      <c r="BN20" s="53"/>
      <c r="BO20" s="53"/>
      <c r="BP20" s="53"/>
      <c r="BQ20" s="53"/>
      <c r="BR20" s="54"/>
      <c r="BS20" s="51" t="s">
        <v>84</v>
      </c>
      <c r="BT20" s="51"/>
      <c r="BU20" s="51"/>
      <c r="BV20" s="51"/>
      <c r="BW20" s="51"/>
      <c r="BX20" s="51"/>
      <c r="BY20" s="51"/>
      <c r="BZ20" s="51"/>
      <c r="CA20" s="51" t="s">
        <v>84</v>
      </c>
      <c r="CB20" s="51"/>
      <c r="CC20" s="51"/>
      <c r="CD20" s="51"/>
      <c r="CE20" s="51"/>
      <c r="CF20" s="51"/>
      <c r="CG20" s="51"/>
      <c r="CH20" s="51"/>
      <c r="CI20" s="51" t="s">
        <v>84</v>
      </c>
      <c r="CJ20" s="51"/>
      <c r="CK20" s="51"/>
      <c r="CL20" s="51"/>
      <c r="CM20" s="51"/>
      <c r="CN20" s="51"/>
      <c r="CO20" s="51"/>
      <c r="CP20" s="51"/>
      <c r="CQ20" s="51"/>
      <c r="CR20" s="51"/>
      <c r="CS20" s="51" t="s">
        <v>84</v>
      </c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 t="s">
        <v>84</v>
      </c>
      <c r="DE20" s="51"/>
      <c r="DF20" s="51"/>
      <c r="DG20" s="51"/>
      <c r="DH20" s="51"/>
      <c r="DI20" s="51"/>
      <c r="DJ20" s="51"/>
      <c r="DK20" s="51"/>
      <c r="DL20" s="51"/>
      <c r="DM20" s="51"/>
      <c r="DN20" s="56">
        <f>SUM(AP20:DM20)</f>
        <v>8280</v>
      </c>
      <c r="DO20" s="56"/>
      <c r="DP20" s="56"/>
      <c r="DQ20" s="56"/>
      <c r="DR20" s="56"/>
      <c r="DS20" s="56"/>
      <c r="DT20" s="56"/>
      <c r="DU20" s="56"/>
      <c r="DV20" s="56"/>
      <c r="DW20" s="56"/>
      <c r="DX20" s="55">
        <v>1076</v>
      </c>
      <c r="DY20" s="55"/>
      <c r="DZ20" s="55"/>
      <c r="EA20" s="55"/>
      <c r="EB20" s="55"/>
      <c r="EC20" s="55"/>
      <c r="ED20" s="55"/>
      <c r="EE20" s="55"/>
      <c r="EF20" s="55"/>
      <c r="EG20" s="55"/>
      <c r="EH20" s="51" t="s">
        <v>84</v>
      </c>
      <c r="EI20" s="51"/>
      <c r="EJ20" s="51"/>
      <c r="EK20" s="51"/>
      <c r="EL20" s="51"/>
      <c r="EM20" s="51"/>
      <c r="EN20" s="51"/>
      <c r="EO20" s="51"/>
      <c r="EP20" s="51"/>
      <c r="EQ20" s="51"/>
      <c r="ER20" s="51" t="s">
        <v>84</v>
      </c>
      <c r="ES20" s="51"/>
      <c r="ET20" s="51"/>
      <c r="EU20" s="51"/>
      <c r="EV20" s="51"/>
      <c r="EW20" s="51"/>
      <c r="EX20" s="51"/>
      <c r="EY20" s="51"/>
      <c r="EZ20" s="51"/>
      <c r="FA20" s="51"/>
      <c r="FB20" s="55">
        <v>3300</v>
      </c>
      <c r="FC20" s="55"/>
      <c r="FD20" s="55"/>
      <c r="FE20" s="55"/>
      <c r="FF20" s="55"/>
      <c r="FG20" s="55"/>
      <c r="FH20" s="55"/>
      <c r="FI20" s="55"/>
      <c r="FJ20" s="55"/>
      <c r="FK20" s="55"/>
      <c r="FL20" s="52" t="s">
        <v>84</v>
      </c>
      <c r="FM20" s="53"/>
      <c r="FN20" s="53"/>
      <c r="FO20" s="53"/>
      <c r="FP20" s="53"/>
      <c r="FQ20" s="53"/>
      <c r="FR20" s="53"/>
      <c r="FS20" s="53"/>
      <c r="FT20" s="53"/>
      <c r="FU20" s="54"/>
      <c r="FV20" s="56">
        <f>SUM(DX20:FU20)</f>
        <v>4376</v>
      </c>
      <c r="FW20" s="56"/>
      <c r="FX20" s="56"/>
      <c r="FY20" s="56"/>
      <c r="FZ20" s="56"/>
      <c r="GA20" s="56"/>
      <c r="GB20" s="56"/>
      <c r="GC20" s="56"/>
      <c r="GD20" s="56"/>
      <c r="GE20" s="56"/>
      <c r="GF20" s="51" t="s">
        <v>84</v>
      </c>
      <c r="GG20" s="51"/>
      <c r="GH20" s="51"/>
      <c r="GI20" s="51"/>
      <c r="GJ20" s="51"/>
      <c r="GK20" s="51"/>
      <c r="GL20" s="51"/>
      <c r="GM20" s="51"/>
      <c r="GN20" s="51"/>
      <c r="GO20" s="51"/>
      <c r="GP20" s="51" t="s">
        <v>84</v>
      </c>
      <c r="GQ20" s="51"/>
      <c r="GR20" s="51"/>
      <c r="GS20" s="51"/>
      <c r="GT20" s="51"/>
      <c r="GU20" s="51"/>
      <c r="GV20" s="51"/>
      <c r="GW20" s="51"/>
      <c r="GX20" s="51"/>
      <c r="GY20" s="51"/>
      <c r="GZ20" s="56">
        <f>DN20-FV20</f>
        <v>3904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75" t="s">
        <v>75</v>
      </c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1" t="s">
        <v>65</v>
      </c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S20" s="20"/>
      <c r="IT20" s="21"/>
    </row>
    <row r="21" spans="1:253" ht="25.5" customHeight="1">
      <c r="A21" s="57" t="s">
        <v>58</v>
      </c>
      <c r="B21" s="57"/>
      <c r="C21" s="58"/>
      <c r="D21" s="58"/>
      <c r="E21" s="58"/>
      <c r="F21" s="59" t="s">
        <v>72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59" t="s">
        <v>84</v>
      </c>
      <c r="S21" s="60"/>
      <c r="T21" s="60"/>
      <c r="U21" s="60"/>
      <c r="V21" s="60"/>
      <c r="W21" s="60"/>
      <c r="X21" s="60"/>
      <c r="Y21" s="61"/>
      <c r="Z21" s="62" t="s">
        <v>62</v>
      </c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  <c r="AP21" s="65">
        <v>7630</v>
      </c>
      <c r="AQ21" s="66"/>
      <c r="AR21" s="66"/>
      <c r="AS21" s="66"/>
      <c r="AT21" s="66"/>
      <c r="AU21" s="66"/>
      <c r="AV21" s="66"/>
      <c r="AW21" s="66"/>
      <c r="AX21" s="66"/>
      <c r="AY21" s="67"/>
      <c r="AZ21" s="52" t="s">
        <v>84</v>
      </c>
      <c r="BA21" s="53"/>
      <c r="BB21" s="53"/>
      <c r="BC21" s="53"/>
      <c r="BD21" s="53"/>
      <c r="BE21" s="53"/>
      <c r="BF21" s="53"/>
      <c r="BG21" s="53"/>
      <c r="BH21" s="53"/>
      <c r="BI21" s="53"/>
      <c r="BJ21" s="54"/>
      <c r="BK21" s="139">
        <v>763</v>
      </c>
      <c r="BL21" s="139"/>
      <c r="BM21" s="139"/>
      <c r="BN21" s="139"/>
      <c r="BO21" s="139"/>
      <c r="BP21" s="139"/>
      <c r="BQ21" s="139"/>
      <c r="BR21" s="139"/>
      <c r="BS21" s="51" t="s">
        <v>84</v>
      </c>
      <c r="BT21" s="51"/>
      <c r="BU21" s="51"/>
      <c r="BV21" s="51"/>
      <c r="BW21" s="51"/>
      <c r="BX21" s="51"/>
      <c r="BY21" s="51"/>
      <c r="BZ21" s="51"/>
      <c r="CA21" s="51" t="s">
        <v>84</v>
      </c>
      <c r="CB21" s="51"/>
      <c r="CC21" s="51"/>
      <c r="CD21" s="51"/>
      <c r="CE21" s="51"/>
      <c r="CF21" s="51"/>
      <c r="CG21" s="51"/>
      <c r="CH21" s="51"/>
      <c r="CI21" s="51" t="s">
        <v>84</v>
      </c>
      <c r="CJ21" s="51"/>
      <c r="CK21" s="51"/>
      <c r="CL21" s="51"/>
      <c r="CM21" s="51"/>
      <c r="CN21" s="51"/>
      <c r="CO21" s="51"/>
      <c r="CP21" s="51"/>
      <c r="CQ21" s="51"/>
      <c r="CR21" s="51"/>
      <c r="CS21" s="51" t="s">
        <v>84</v>
      </c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 t="s">
        <v>84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6">
        <f>SUM(AP21:DM21)</f>
        <v>8393</v>
      </c>
      <c r="DO21" s="56"/>
      <c r="DP21" s="56"/>
      <c r="DQ21" s="56"/>
      <c r="DR21" s="56"/>
      <c r="DS21" s="56"/>
      <c r="DT21" s="56"/>
      <c r="DU21" s="56"/>
      <c r="DV21" s="56"/>
      <c r="DW21" s="56"/>
      <c r="DX21" s="55">
        <v>1091</v>
      </c>
      <c r="DY21" s="55"/>
      <c r="DZ21" s="55"/>
      <c r="EA21" s="55"/>
      <c r="EB21" s="55"/>
      <c r="EC21" s="55"/>
      <c r="ED21" s="55"/>
      <c r="EE21" s="55"/>
      <c r="EF21" s="55"/>
      <c r="EG21" s="55"/>
      <c r="EH21" s="51" t="s">
        <v>84</v>
      </c>
      <c r="EI21" s="51"/>
      <c r="EJ21" s="51"/>
      <c r="EK21" s="51"/>
      <c r="EL21" s="51"/>
      <c r="EM21" s="51"/>
      <c r="EN21" s="51"/>
      <c r="EO21" s="51"/>
      <c r="EP21" s="51"/>
      <c r="EQ21" s="51"/>
      <c r="ER21" s="51" t="s">
        <v>84</v>
      </c>
      <c r="ES21" s="51"/>
      <c r="ET21" s="51"/>
      <c r="EU21" s="51"/>
      <c r="EV21" s="51"/>
      <c r="EW21" s="51"/>
      <c r="EX21" s="51"/>
      <c r="EY21" s="51"/>
      <c r="EZ21" s="51"/>
      <c r="FA21" s="51"/>
      <c r="FB21" s="55">
        <v>3300</v>
      </c>
      <c r="FC21" s="55"/>
      <c r="FD21" s="55"/>
      <c r="FE21" s="55"/>
      <c r="FF21" s="55"/>
      <c r="FG21" s="55"/>
      <c r="FH21" s="55"/>
      <c r="FI21" s="55"/>
      <c r="FJ21" s="55"/>
      <c r="FK21" s="55"/>
      <c r="FL21" s="52" t="s">
        <v>84</v>
      </c>
      <c r="FM21" s="53"/>
      <c r="FN21" s="53"/>
      <c r="FO21" s="53"/>
      <c r="FP21" s="53"/>
      <c r="FQ21" s="53"/>
      <c r="FR21" s="53"/>
      <c r="FS21" s="53"/>
      <c r="FT21" s="53"/>
      <c r="FU21" s="54"/>
      <c r="FV21" s="56">
        <f>SUM(DX21:FU21)</f>
        <v>4391</v>
      </c>
      <c r="FW21" s="56"/>
      <c r="FX21" s="56"/>
      <c r="FY21" s="56"/>
      <c r="FZ21" s="56"/>
      <c r="GA21" s="56"/>
      <c r="GB21" s="56"/>
      <c r="GC21" s="56"/>
      <c r="GD21" s="56"/>
      <c r="GE21" s="56"/>
      <c r="GF21" s="51" t="s">
        <v>84</v>
      </c>
      <c r="GG21" s="51"/>
      <c r="GH21" s="51"/>
      <c r="GI21" s="51"/>
      <c r="GJ21" s="51"/>
      <c r="GK21" s="51"/>
      <c r="GL21" s="51"/>
      <c r="GM21" s="51"/>
      <c r="GN21" s="51"/>
      <c r="GO21" s="51"/>
      <c r="GP21" s="51" t="s">
        <v>84</v>
      </c>
      <c r="GQ21" s="51"/>
      <c r="GR21" s="51"/>
      <c r="GS21" s="51"/>
      <c r="GT21" s="51"/>
      <c r="GU21" s="51"/>
      <c r="GV21" s="51"/>
      <c r="GW21" s="51"/>
      <c r="GX21" s="51"/>
      <c r="GY21" s="51"/>
      <c r="GZ21" s="56">
        <f>DN21-FV21</f>
        <v>4002</v>
      </c>
      <c r="HA21" s="56"/>
      <c r="HB21" s="56"/>
      <c r="HC21" s="56"/>
      <c r="HD21" s="56"/>
      <c r="HE21" s="56"/>
      <c r="HF21" s="56"/>
      <c r="HG21" s="56"/>
      <c r="HH21" s="56"/>
      <c r="HI21" s="56"/>
      <c r="HJ21" s="75" t="s">
        <v>76</v>
      </c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1" t="s">
        <v>66</v>
      </c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S21" s="20"/>
    </row>
    <row r="22" spans="1:254" ht="32.25" customHeight="1">
      <c r="A22" s="57" t="s">
        <v>59</v>
      </c>
      <c r="B22" s="57"/>
      <c r="C22" s="58"/>
      <c r="D22" s="58"/>
      <c r="E22" s="58"/>
      <c r="F22" s="59" t="s">
        <v>73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59" t="s">
        <v>84</v>
      </c>
      <c r="S22" s="60"/>
      <c r="T22" s="60"/>
      <c r="U22" s="60"/>
      <c r="V22" s="60"/>
      <c r="W22" s="60"/>
      <c r="X22" s="60"/>
      <c r="Y22" s="61"/>
      <c r="Z22" s="62" t="s">
        <v>63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  <c r="AP22" s="65">
        <v>8280</v>
      </c>
      <c r="AQ22" s="66"/>
      <c r="AR22" s="66"/>
      <c r="AS22" s="66"/>
      <c r="AT22" s="66"/>
      <c r="AU22" s="66"/>
      <c r="AV22" s="66"/>
      <c r="AW22" s="66"/>
      <c r="AX22" s="66"/>
      <c r="AY22" s="67"/>
      <c r="AZ22" s="52" t="s">
        <v>84</v>
      </c>
      <c r="BA22" s="53"/>
      <c r="BB22" s="53"/>
      <c r="BC22" s="53"/>
      <c r="BD22" s="53"/>
      <c r="BE22" s="53"/>
      <c r="BF22" s="53"/>
      <c r="BG22" s="53"/>
      <c r="BH22" s="53"/>
      <c r="BI22" s="53"/>
      <c r="BJ22" s="54"/>
      <c r="BK22" s="52" t="s">
        <v>84</v>
      </c>
      <c r="BL22" s="53"/>
      <c r="BM22" s="53"/>
      <c r="BN22" s="53"/>
      <c r="BO22" s="53"/>
      <c r="BP22" s="53"/>
      <c r="BQ22" s="53"/>
      <c r="BR22" s="54"/>
      <c r="BS22" s="51" t="s">
        <v>84</v>
      </c>
      <c r="BT22" s="51"/>
      <c r="BU22" s="51"/>
      <c r="BV22" s="51"/>
      <c r="BW22" s="51"/>
      <c r="BX22" s="51"/>
      <c r="BY22" s="51"/>
      <c r="BZ22" s="51"/>
      <c r="CA22" s="51" t="s">
        <v>84</v>
      </c>
      <c r="CB22" s="51"/>
      <c r="CC22" s="51"/>
      <c r="CD22" s="51"/>
      <c r="CE22" s="51"/>
      <c r="CF22" s="51"/>
      <c r="CG22" s="51"/>
      <c r="CH22" s="51"/>
      <c r="CI22" s="51" t="s">
        <v>84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 t="s">
        <v>84</v>
      </c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 t="s">
        <v>84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6">
        <f>SUM(AP22:DM22)</f>
        <v>8280</v>
      </c>
      <c r="DO22" s="56"/>
      <c r="DP22" s="56"/>
      <c r="DQ22" s="56"/>
      <c r="DR22" s="56"/>
      <c r="DS22" s="56"/>
      <c r="DT22" s="56"/>
      <c r="DU22" s="56"/>
      <c r="DV22" s="56"/>
      <c r="DW22" s="56"/>
      <c r="DX22" s="55">
        <v>1076</v>
      </c>
      <c r="DY22" s="55"/>
      <c r="DZ22" s="55"/>
      <c r="EA22" s="55"/>
      <c r="EB22" s="55"/>
      <c r="EC22" s="55"/>
      <c r="ED22" s="55"/>
      <c r="EE22" s="55"/>
      <c r="EF22" s="55"/>
      <c r="EG22" s="55"/>
      <c r="EH22" s="51" t="s">
        <v>84</v>
      </c>
      <c r="EI22" s="51"/>
      <c r="EJ22" s="51"/>
      <c r="EK22" s="51"/>
      <c r="EL22" s="51"/>
      <c r="EM22" s="51"/>
      <c r="EN22" s="51"/>
      <c r="EO22" s="51"/>
      <c r="EP22" s="51"/>
      <c r="EQ22" s="51"/>
      <c r="ER22" s="51" t="s">
        <v>84</v>
      </c>
      <c r="ES22" s="51"/>
      <c r="ET22" s="51"/>
      <c r="EU22" s="51"/>
      <c r="EV22" s="51"/>
      <c r="EW22" s="51"/>
      <c r="EX22" s="51"/>
      <c r="EY22" s="51"/>
      <c r="EZ22" s="51"/>
      <c r="FA22" s="51"/>
      <c r="FB22" s="55">
        <v>3300</v>
      </c>
      <c r="FC22" s="55"/>
      <c r="FD22" s="55"/>
      <c r="FE22" s="55"/>
      <c r="FF22" s="55"/>
      <c r="FG22" s="55"/>
      <c r="FH22" s="55"/>
      <c r="FI22" s="55"/>
      <c r="FJ22" s="55"/>
      <c r="FK22" s="55"/>
      <c r="FL22" s="52" t="s">
        <v>84</v>
      </c>
      <c r="FM22" s="53"/>
      <c r="FN22" s="53"/>
      <c r="FO22" s="53"/>
      <c r="FP22" s="53"/>
      <c r="FQ22" s="53"/>
      <c r="FR22" s="53"/>
      <c r="FS22" s="53"/>
      <c r="FT22" s="53"/>
      <c r="FU22" s="54"/>
      <c r="FV22" s="56">
        <f>SUM(DX22:FU22)</f>
        <v>4376</v>
      </c>
      <c r="FW22" s="56"/>
      <c r="FX22" s="56"/>
      <c r="FY22" s="56"/>
      <c r="FZ22" s="56"/>
      <c r="GA22" s="56"/>
      <c r="GB22" s="56"/>
      <c r="GC22" s="56"/>
      <c r="GD22" s="56"/>
      <c r="GE22" s="56"/>
      <c r="GF22" s="51" t="s">
        <v>84</v>
      </c>
      <c r="GG22" s="51"/>
      <c r="GH22" s="51"/>
      <c r="GI22" s="51"/>
      <c r="GJ22" s="51"/>
      <c r="GK22" s="51"/>
      <c r="GL22" s="51"/>
      <c r="GM22" s="51"/>
      <c r="GN22" s="51"/>
      <c r="GO22" s="51"/>
      <c r="GP22" s="51" t="s">
        <v>84</v>
      </c>
      <c r="GQ22" s="51"/>
      <c r="GR22" s="51"/>
      <c r="GS22" s="51"/>
      <c r="GT22" s="51"/>
      <c r="GU22" s="51"/>
      <c r="GV22" s="51"/>
      <c r="GW22" s="51"/>
      <c r="GX22" s="51"/>
      <c r="GY22" s="51"/>
      <c r="GZ22" s="56">
        <f>DN22-FV22</f>
        <v>3904</v>
      </c>
      <c r="HA22" s="56"/>
      <c r="HB22" s="56"/>
      <c r="HC22" s="56"/>
      <c r="HD22" s="56"/>
      <c r="HE22" s="56"/>
      <c r="HF22" s="56"/>
      <c r="HG22" s="56"/>
      <c r="HH22" s="56"/>
      <c r="HI22" s="56"/>
      <c r="HJ22" s="75" t="s">
        <v>77</v>
      </c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1" t="s">
        <v>67</v>
      </c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T22" s="20"/>
    </row>
    <row r="23" spans="198:217" ht="15.75" customHeight="1">
      <c r="GP23" s="129" t="s">
        <v>32</v>
      </c>
      <c r="GQ23" s="129"/>
      <c r="GR23" s="129"/>
      <c r="GS23" s="129"/>
      <c r="GT23" s="129"/>
      <c r="GU23" s="129"/>
      <c r="GV23" s="129"/>
      <c r="GW23" s="129"/>
      <c r="GX23" s="129"/>
      <c r="GY23" s="145"/>
      <c r="GZ23" s="148">
        <f>SUM(GZ19:HI22)</f>
        <v>18886</v>
      </c>
      <c r="HA23" s="149"/>
      <c r="HB23" s="149"/>
      <c r="HC23" s="149"/>
      <c r="HD23" s="149"/>
      <c r="HE23" s="149"/>
      <c r="HF23" s="149"/>
      <c r="HG23" s="149"/>
      <c r="HH23" s="149"/>
      <c r="HI23" s="149"/>
    </row>
    <row r="24" spans="1:254" ht="15.75" customHeight="1">
      <c r="A24" s="1" t="s">
        <v>27</v>
      </c>
      <c r="AN24" s="5" t="s">
        <v>28</v>
      </c>
      <c r="AP24" s="150">
        <f>GZ23</f>
        <v>18886</v>
      </c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2"/>
      <c r="BS24" s="16" t="s">
        <v>29</v>
      </c>
      <c r="CG24" s="5" t="s">
        <v>30</v>
      </c>
      <c r="CI24" s="153" t="s">
        <v>78</v>
      </c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5"/>
      <c r="DN24" s="16" t="s">
        <v>29</v>
      </c>
      <c r="EF24" s="5" t="s">
        <v>31</v>
      </c>
      <c r="EH24" s="153" t="s">
        <v>78</v>
      </c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5"/>
      <c r="IT24" s="20"/>
    </row>
    <row r="25" ht="15.75" customHeight="1"/>
    <row r="26" spans="1:139" ht="15" customHeight="1">
      <c r="A26" s="1" t="s">
        <v>33</v>
      </c>
      <c r="O26" s="146" t="s">
        <v>81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9"/>
      <c r="AI26" s="146" t="s">
        <v>83</v>
      </c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9"/>
      <c r="AW26" s="146" t="s">
        <v>82</v>
      </c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Y26" s="16" t="s">
        <v>36</v>
      </c>
      <c r="BZ26" s="20"/>
      <c r="CI26" s="147" t="s">
        <v>84</v>
      </c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26"/>
      <c r="DC26" s="156" t="s">
        <v>84</v>
      </c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26"/>
      <c r="DO26" s="156" t="s">
        <v>84</v>
      </c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6"/>
    </row>
    <row r="27" spans="15:139" ht="12" customHeight="1">
      <c r="O27" s="127" t="s">
        <v>35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7"/>
      <c r="AI27" s="127" t="s">
        <v>23</v>
      </c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7"/>
      <c r="AW27" s="127" t="s">
        <v>24</v>
      </c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CI27" s="127" t="s">
        <v>35</v>
      </c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7"/>
      <c r="DC27" s="127" t="s">
        <v>23</v>
      </c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7"/>
      <c r="DO27" s="127" t="s">
        <v>24</v>
      </c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7"/>
    </row>
    <row r="28" spans="1:126" ht="15" customHeight="1">
      <c r="A28" s="1" t="s">
        <v>34</v>
      </c>
      <c r="O28" s="146" t="s">
        <v>14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9"/>
      <c r="AI28" s="146" t="s">
        <v>80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9"/>
      <c r="AW28" s="146" t="s">
        <v>79</v>
      </c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Y28" s="16" t="s">
        <v>37</v>
      </c>
      <c r="CI28" s="146" t="s">
        <v>88</v>
      </c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9"/>
      <c r="DC28" s="146" t="s">
        <v>87</v>
      </c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</row>
    <row r="29" spans="15:126" ht="12" customHeight="1">
      <c r="O29" s="127" t="s">
        <v>35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7"/>
      <c r="AI29" s="127" t="s">
        <v>23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7"/>
      <c r="AW29" s="127" t="s">
        <v>24</v>
      </c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CI29" s="127" t="s">
        <v>23</v>
      </c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C29" s="127" t="s">
        <v>24</v>
      </c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</row>
    <row r="30" spans="1:116" ht="15" customHeight="1">
      <c r="A30" s="97" t="s">
        <v>8</v>
      </c>
      <c r="B30" s="97"/>
      <c r="C30" s="157" t="s">
        <v>94</v>
      </c>
      <c r="D30" s="158"/>
      <c r="E30" s="158"/>
      <c r="F30" s="158"/>
      <c r="G30" s="158"/>
      <c r="H30" s="100" t="s">
        <v>8</v>
      </c>
      <c r="I30" s="100"/>
      <c r="J30" s="100"/>
      <c r="N30" s="106" t="s">
        <v>95</v>
      </c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97">
        <v>20</v>
      </c>
      <c r="AL30" s="97"/>
      <c r="AM30" s="97"/>
      <c r="AN30" s="97"/>
      <c r="AO30" s="98" t="s">
        <v>96</v>
      </c>
      <c r="AP30" s="99"/>
      <c r="AQ30" s="99"/>
      <c r="AR30" s="1" t="s">
        <v>10</v>
      </c>
      <c r="BY30" s="97" t="s">
        <v>8</v>
      </c>
      <c r="BZ30" s="97"/>
      <c r="CA30" s="157" t="s">
        <v>94</v>
      </c>
      <c r="CB30" s="158"/>
      <c r="CC30" s="158"/>
      <c r="CD30" s="158"/>
      <c r="CE30" s="158"/>
      <c r="CF30" s="100" t="s">
        <v>8</v>
      </c>
      <c r="CG30" s="100"/>
      <c r="CH30" s="106" t="s">
        <v>95</v>
      </c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97">
        <v>20</v>
      </c>
      <c r="DF30" s="97"/>
      <c r="DG30" s="97"/>
      <c r="DH30" s="97"/>
      <c r="DI30" s="98" t="s">
        <v>96</v>
      </c>
      <c r="DJ30" s="99"/>
      <c r="DK30" s="99"/>
      <c r="DL30" s="1" t="s">
        <v>10</v>
      </c>
    </row>
    <row r="31" spans="1:115" ht="15" customHeight="1">
      <c r="A31" s="5"/>
      <c r="B31" s="5"/>
      <c r="C31" s="22"/>
      <c r="D31" s="22"/>
      <c r="E31" s="22"/>
      <c r="F31" s="22"/>
      <c r="G31" s="22"/>
      <c r="H31" s="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5"/>
      <c r="AL31" s="5"/>
      <c r="AM31" s="5"/>
      <c r="AN31" s="5"/>
      <c r="AO31" s="24"/>
      <c r="AP31" s="24"/>
      <c r="AQ31" s="24"/>
      <c r="BR31" s="8"/>
      <c r="BS31" s="8"/>
      <c r="BT31" s="8"/>
      <c r="BU31" s="8"/>
      <c r="BV31" s="8"/>
      <c r="BW31" s="8"/>
      <c r="BX31" s="8"/>
      <c r="BY31" s="25"/>
      <c r="BZ31" s="25"/>
      <c r="CA31" s="22"/>
      <c r="CB31" s="22"/>
      <c r="CC31" s="22"/>
      <c r="CD31" s="22"/>
      <c r="CE31" s="22"/>
      <c r="CF31" s="8"/>
      <c r="CG31" s="8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5"/>
      <c r="DF31" s="5"/>
      <c r="DG31" s="5"/>
      <c r="DH31" s="5"/>
      <c r="DI31" s="24"/>
      <c r="DJ31" s="24"/>
      <c r="DK31" s="24"/>
    </row>
  </sheetData>
  <sheetProtection/>
  <mergeCells count="232">
    <mergeCell ref="DE30:DH30"/>
    <mergeCell ref="DI30:DK30"/>
    <mergeCell ref="AK30:AN30"/>
    <mergeCell ref="BY30:BZ30"/>
    <mergeCell ref="CA30:CE30"/>
    <mergeCell ref="CF30:CG30"/>
    <mergeCell ref="CH30:DD30"/>
    <mergeCell ref="AO30:AQ30"/>
    <mergeCell ref="A30:B30"/>
    <mergeCell ref="C30:G30"/>
    <mergeCell ref="H30:J30"/>
    <mergeCell ref="N30:AJ30"/>
    <mergeCell ref="DC28:DV28"/>
    <mergeCell ref="O29:AG29"/>
    <mergeCell ref="AI29:AU29"/>
    <mergeCell ref="AW29:BS29"/>
    <mergeCell ref="CI29:DA29"/>
    <mergeCell ref="DC29:DV29"/>
    <mergeCell ref="O28:AG28"/>
    <mergeCell ref="AI28:AU28"/>
    <mergeCell ref="AW28:BS28"/>
    <mergeCell ref="CI28:DA28"/>
    <mergeCell ref="O27:AG27"/>
    <mergeCell ref="AI27:AU27"/>
    <mergeCell ref="AW27:BS27"/>
    <mergeCell ref="CI27:DA27"/>
    <mergeCell ref="DC27:DM27"/>
    <mergeCell ref="DO27:EH27"/>
    <mergeCell ref="AP24:BR24"/>
    <mergeCell ref="CI24:DM24"/>
    <mergeCell ref="EH24:FK24"/>
    <mergeCell ref="DC26:DM26"/>
    <mergeCell ref="DO26:EH26"/>
    <mergeCell ref="O26:AG26"/>
    <mergeCell ref="AI26:AU26"/>
    <mergeCell ref="AW26:BS26"/>
    <mergeCell ref="CI26:DA26"/>
    <mergeCell ref="GP23:GY23"/>
    <mergeCell ref="GZ23:HI23"/>
    <mergeCell ref="A11:AB11"/>
    <mergeCell ref="GF15:GY16"/>
    <mergeCell ref="CS17:DC17"/>
    <mergeCell ref="DD17:DM17"/>
    <mergeCell ref="FB16:FK17"/>
    <mergeCell ref="FL16:FU17"/>
    <mergeCell ref="FV15:GE17"/>
    <mergeCell ref="CS16:DM16"/>
    <mergeCell ref="GF17:GO17"/>
    <mergeCell ref="GP17:GY17"/>
    <mergeCell ref="GZ21:HI21"/>
    <mergeCell ref="HJ21:HU21"/>
    <mergeCell ref="HJ18:HU18"/>
    <mergeCell ref="GF21:GO21"/>
    <mergeCell ref="GZ15:HI17"/>
    <mergeCell ref="HJ15:HU17"/>
    <mergeCell ref="HJ19:HU19"/>
    <mergeCell ref="GF19:GO19"/>
    <mergeCell ref="GF20:GO20"/>
    <mergeCell ref="GP20:GY20"/>
    <mergeCell ref="BS21:BZ21"/>
    <mergeCell ref="CA21:CH21"/>
    <mergeCell ref="CS21:DC21"/>
    <mergeCell ref="DD21:DM21"/>
    <mergeCell ref="HV21:IQ21"/>
    <mergeCell ref="GP22:GY22"/>
    <mergeCell ref="GZ22:HI22"/>
    <mergeCell ref="HJ22:HU22"/>
    <mergeCell ref="HV22:IQ22"/>
    <mergeCell ref="GP21:GY21"/>
    <mergeCell ref="A21:E21"/>
    <mergeCell ref="F21:Q21"/>
    <mergeCell ref="R21:Y21"/>
    <mergeCell ref="Z21:AO21"/>
    <mergeCell ref="AP21:AY21"/>
    <mergeCell ref="FL21:FU21"/>
    <mergeCell ref="EH21:EQ21"/>
    <mergeCell ref="ER21:FA21"/>
    <mergeCell ref="AZ21:BJ21"/>
    <mergeCell ref="BK21:BR21"/>
    <mergeCell ref="GP18:GY18"/>
    <mergeCell ref="BK18:BR18"/>
    <mergeCell ref="BS18:BZ18"/>
    <mergeCell ref="CI18:CR18"/>
    <mergeCell ref="CA18:CH18"/>
    <mergeCell ref="CI21:CR21"/>
    <mergeCell ref="FB20:FK20"/>
    <mergeCell ref="DX21:EG21"/>
    <mergeCell ref="FB21:FK21"/>
    <mergeCell ref="FV21:GE21"/>
    <mergeCell ref="HV18:IQ18"/>
    <mergeCell ref="AP19:AY19"/>
    <mergeCell ref="AZ19:BJ19"/>
    <mergeCell ref="BK19:BR19"/>
    <mergeCell ref="CS19:DC19"/>
    <mergeCell ref="FL20:FU20"/>
    <mergeCell ref="HV20:IQ20"/>
    <mergeCell ref="DN18:DW18"/>
    <mergeCell ref="AP18:AY18"/>
    <mergeCell ref="AZ18:BJ18"/>
    <mergeCell ref="EH18:EQ18"/>
    <mergeCell ref="ER18:FA18"/>
    <mergeCell ref="GZ18:HI18"/>
    <mergeCell ref="CS18:DC18"/>
    <mergeCell ref="DD18:DM18"/>
    <mergeCell ref="A18:E18"/>
    <mergeCell ref="F18:Q18"/>
    <mergeCell ref="R18:Y18"/>
    <mergeCell ref="Z18:AO18"/>
    <mergeCell ref="GF18:GO18"/>
    <mergeCell ref="IF10:IQ11"/>
    <mergeCell ref="GZ13:HU13"/>
    <mergeCell ref="IF13:IQ13"/>
    <mergeCell ref="DX16:EG17"/>
    <mergeCell ref="EH16:EQ17"/>
    <mergeCell ref="DX18:EG18"/>
    <mergeCell ref="HV15:IQ17"/>
    <mergeCell ref="FV18:GE18"/>
    <mergeCell ref="FB18:FK18"/>
    <mergeCell ref="FL18:FU18"/>
    <mergeCell ref="ER16:FA17"/>
    <mergeCell ref="BK16:BR17"/>
    <mergeCell ref="AC9:AX9"/>
    <mergeCell ref="BA9:CD9"/>
    <mergeCell ref="AC11:AX11"/>
    <mergeCell ref="BA11:CD11"/>
    <mergeCell ref="A5:H5"/>
    <mergeCell ref="AM3:AR3"/>
    <mergeCell ref="J5:BZ5"/>
    <mergeCell ref="J3:N3"/>
    <mergeCell ref="O3:AE3"/>
    <mergeCell ref="A3:C3"/>
    <mergeCell ref="D3:H3"/>
    <mergeCell ref="AZ3:BA3"/>
    <mergeCell ref="BB3:BU3"/>
    <mergeCell ref="GB2:GH2"/>
    <mergeCell ref="BZ3:CB3"/>
    <mergeCell ref="CC3:CF3"/>
    <mergeCell ref="EE5:EG5"/>
    <mergeCell ref="FI5:FJ5"/>
    <mergeCell ref="CA5:CF5"/>
    <mergeCell ref="IF5:IQ5"/>
    <mergeCell ref="EH5:FA5"/>
    <mergeCell ref="FB5:FE5"/>
    <mergeCell ref="FF5:FH5"/>
    <mergeCell ref="IF3:IQ3"/>
    <mergeCell ref="IF4:IQ4"/>
    <mergeCell ref="AF3:AI3"/>
    <mergeCell ref="AJ3:AL3"/>
    <mergeCell ref="BV3:BY3"/>
    <mergeCell ref="AU3:AY3"/>
    <mergeCell ref="CA19:CH19"/>
    <mergeCell ref="BK20:BR20"/>
    <mergeCell ref="CA20:CH20"/>
    <mergeCell ref="AZ16:BJ17"/>
    <mergeCell ref="BS16:BZ17"/>
    <mergeCell ref="CA16:CH17"/>
    <mergeCell ref="BK22:BR22"/>
    <mergeCell ref="BS22:BZ22"/>
    <mergeCell ref="CA22:CH22"/>
    <mergeCell ref="IF6:IQ6"/>
    <mergeCell ref="AC12:AX12"/>
    <mergeCell ref="BA12:CD12"/>
    <mergeCell ref="Z15:AO17"/>
    <mergeCell ref="AP15:DW15"/>
    <mergeCell ref="AP16:AY17"/>
    <mergeCell ref="GZ8:HU8"/>
    <mergeCell ref="DP6:HU6"/>
    <mergeCell ref="AC8:AX8"/>
    <mergeCell ref="BA8:CD8"/>
    <mergeCell ref="CI19:CR19"/>
    <mergeCell ref="CI20:CR20"/>
    <mergeCell ref="DX20:EG20"/>
    <mergeCell ref="GP19:GY19"/>
    <mergeCell ref="HJ20:HU20"/>
    <mergeCell ref="FV20:GE20"/>
    <mergeCell ref="FL19:FU19"/>
    <mergeCell ref="DX22:EG22"/>
    <mergeCell ref="DD22:DM22"/>
    <mergeCell ref="CS20:DC20"/>
    <mergeCell ref="DD20:DM20"/>
    <mergeCell ref="DN20:DW20"/>
    <mergeCell ref="DN21:DW21"/>
    <mergeCell ref="GZ20:HI20"/>
    <mergeCell ref="HV19:IQ19"/>
    <mergeCell ref="BS19:BZ19"/>
    <mergeCell ref="DD19:DM19"/>
    <mergeCell ref="DN19:DW19"/>
    <mergeCell ref="DX19:EG19"/>
    <mergeCell ref="EH19:EQ19"/>
    <mergeCell ref="ER19:FA19"/>
    <mergeCell ref="FB19:FK19"/>
    <mergeCell ref="FV19:GE19"/>
    <mergeCell ref="GZ19:HI19"/>
    <mergeCell ref="A20:E20"/>
    <mergeCell ref="F20:Q20"/>
    <mergeCell ref="Z20:AO20"/>
    <mergeCell ref="AP20:AY20"/>
    <mergeCell ref="R20:Y20"/>
    <mergeCell ref="AZ20:BJ20"/>
    <mergeCell ref="BS20:BZ20"/>
    <mergeCell ref="EH20:EQ20"/>
    <mergeCell ref="ER20:FA20"/>
    <mergeCell ref="A22:E22"/>
    <mergeCell ref="F22:Q22"/>
    <mergeCell ref="Z22:AO22"/>
    <mergeCell ref="AP22:AY22"/>
    <mergeCell ref="R22:Y22"/>
    <mergeCell ref="R17:Y17"/>
    <mergeCell ref="A19:E19"/>
    <mergeCell ref="F19:Q19"/>
    <mergeCell ref="R19:Y19"/>
    <mergeCell ref="Z19:AO19"/>
    <mergeCell ref="GF22:GO22"/>
    <mergeCell ref="CI22:CR22"/>
    <mergeCell ref="CS22:DC22"/>
    <mergeCell ref="EH22:EQ22"/>
    <mergeCell ref="ER22:FA22"/>
    <mergeCell ref="AZ22:BJ22"/>
    <mergeCell ref="FB22:FK22"/>
    <mergeCell ref="FL22:FU22"/>
    <mergeCell ref="FV22:GE22"/>
    <mergeCell ref="DN22:DW22"/>
    <mergeCell ref="IF7:IQ9"/>
    <mergeCell ref="ED9:HJ9"/>
    <mergeCell ref="DX15:FA15"/>
    <mergeCell ref="FB15:FU15"/>
    <mergeCell ref="A15:E17"/>
    <mergeCell ref="F15:Y16"/>
    <mergeCell ref="F17:Q17"/>
    <mergeCell ref="A8:AB8"/>
    <mergeCell ref="DN16:DW17"/>
    <mergeCell ref="CI16:CR17"/>
  </mergeCells>
  <printOptions/>
  <pageMargins left="0.4330708661417323" right="0.35433070866141736" top="0.7874015748031497" bottom="0.3937007874015748" header="0.1968503937007874" footer="0.1968503937007874"/>
  <pageSetup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2015-06-23T08:41:25Z</cp:lastPrinted>
  <dcterms:created xsi:type="dcterms:W3CDTF">2006-04-14T11:45:14Z</dcterms:created>
  <dcterms:modified xsi:type="dcterms:W3CDTF">2018-08-15T12:54:59Z</dcterms:modified>
  <cp:category/>
  <cp:version/>
  <cp:contentType/>
  <cp:contentStatus/>
</cp:coreProperties>
</file>