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1"/>
  </bookViews>
  <sheets>
    <sheet name="Бухгалтерский баланс" sheetId="1" r:id="rId1"/>
    <sheet name="Отчет о финансовых результатах" sheetId="2" r:id="rId2"/>
  </sheets>
  <definedNames>
    <definedName name="_xlnm.Print_Area" localSheetId="0">'Бухгалтерский баланс'!$A$1:$ED$115</definedName>
    <definedName name="_xlnm.Print_Area" localSheetId="1">'Отчет о финансовых результатах'!$A$1:$CY$63</definedName>
  </definedNames>
  <calcPr fullCalcOnLoad="1"/>
</workbook>
</file>

<file path=xl/sharedStrings.xml><?xml version="1.0" encoding="utf-8"?>
<sst xmlns="http://schemas.openxmlformats.org/spreadsheetml/2006/main" count="430" uniqueCount="270">
  <si>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</si>
  <si>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</si>
  <si>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</si>
  <si>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</si>
  <si>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Приказов Минфина России</t>
  </si>
  <si>
    <t>от 05.10.2011 № 124н, от 06.04.2015 № 57н,</t>
  </si>
  <si>
    <t>от 06.03.2018 № 41н, от 19.04.2019 № 61н)</t>
  </si>
  <si>
    <t>Формы</t>
  </si>
  <si>
    <t>бухгалтерского баланса и отчета о финансовых результатах</t>
  </si>
  <si>
    <t>Бухгалтерский баланс</t>
  </si>
  <si>
    <t xml:space="preserve">на </t>
  </si>
  <si>
    <t>31 декабря</t>
  </si>
  <si>
    <t>21</t>
  </si>
  <si>
    <t xml:space="preserve"> г.</t>
  </si>
  <si>
    <t>Коды</t>
  </si>
  <si>
    <t>Форма по ОКУД</t>
  </si>
  <si>
    <t>0710001</t>
  </si>
  <si>
    <t>Дата (число, месяц, год)</t>
  </si>
  <si>
    <t>31</t>
  </si>
  <si>
    <t>12</t>
  </si>
  <si>
    <t>Организация</t>
  </si>
  <si>
    <t>Общество с ограниченной ответственностью "Ppt.ru"</t>
  </si>
  <si>
    <t>по ОКПО</t>
  </si>
  <si>
    <t>90100101</t>
  </si>
  <si>
    <t>Идентификационный номер налогоплательщика</t>
  </si>
  <si>
    <t>ИНН</t>
  </si>
  <si>
    <t>1234567890</t>
  </si>
  <si>
    <t>Вид экономической</t>
  </si>
  <si>
    <t>по</t>
  </si>
  <si>
    <t>61.10</t>
  </si>
  <si>
    <t>деятельности</t>
  </si>
  <si>
    <t>Деятельность в области связи на базе проводных технологий</t>
  </si>
  <si>
    <t>ОКВЭД 2</t>
  </si>
  <si>
    <t>Организационно-правовая форма/форма собственности</t>
  </si>
  <si>
    <t>Общество c</t>
  </si>
  <si>
    <t>12300</t>
  </si>
  <si>
    <t>16</t>
  </si>
  <si>
    <t xml:space="preserve"> ограниченной ответственностью / частная собственность</t>
  </si>
  <si>
    <t>по ОКОПФ/ОКФС</t>
  </si>
  <si>
    <t xml:space="preserve">Единица измерения: тыс. руб. </t>
  </si>
  <si>
    <t>по ОКЕИ</t>
  </si>
  <si>
    <t>384</t>
  </si>
  <si>
    <t>Местонахождение (адрес)</t>
  </si>
  <si>
    <t>456789, Москва, просп. Замечательный, д. 1</t>
  </si>
  <si>
    <t>Бухгалтерская отчетность подлежит обязательному аудиту</t>
  </si>
  <si>
    <t>V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</si>
  <si>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</si>
  <si>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</si>
  <si>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</si>
  <si>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</si>
  <si>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 xml:space="preserve">Общество с ограниченной ответственностью </t>
  </si>
  <si>
    <t>"Аудит"</t>
  </si>
  <si>
    <t>Идентификационный номер налогоплательщика 
аудиторской организации/индивидуального аудитора</t>
  </si>
  <si>
    <t>7736765123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</si>
  <si>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</si>
  <si>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</si>
  <si>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1234569871223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</si>
  <si>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</si>
  <si>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</si>
  <si>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</si>
  <si>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</si>
  <si>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</si>
  <si>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</rPr>
      <t>3</t>
    </r>
  </si>
  <si>
    <t>20</t>
  </si>
  <si>
    <r>
      <t xml:space="preserve"> г.</t>
    </r>
    <r>
      <rPr>
        <vertAlign val="superscript"/>
        <sz val="9"/>
        <rFont val="Arial"/>
        <family val="2"/>
      </rPr>
      <t>4</t>
    </r>
  </si>
  <si>
    <t>19</t>
  </si>
  <si>
    <r>
      <t xml:space="preserve"> г.</t>
    </r>
    <r>
      <rPr>
        <vertAlign val="superscript"/>
        <sz val="9"/>
        <rFont val="Arial"/>
        <family val="2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</si>
  <si>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</si>
  <si>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</si>
  <si>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</si>
  <si>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</si>
  <si>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</si>
  <si>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</si>
  <si>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-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</si>
  <si>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</si>
  <si>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</si>
  <si>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</si>
  <si>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</si>
  <si>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</si>
  <si>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</si>
  <si>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в том числе:                                                      здания</t>
  </si>
  <si>
    <t>1151</t>
  </si>
  <si>
    <t>машины и оборудование</t>
  </si>
  <si>
    <t>1152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</si>
  <si>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</si>
  <si>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</si>
  <si>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</si>
  <si>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</si>
  <si>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</si>
  <si>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</si>
  <si>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Незавершенные капитальные вложения в объекты основных средств</t>
  </si>
  <si>
    <t>1185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</si>
  <si>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</si>
  <si>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</si>
  <si>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</si>
  <si>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</si>
  <si>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</si>
  <si>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</si>
  <si>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</si>
  <si>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в том числе:                                                      сырье и материалы</t>
  </si>
  <si>
    <t>1211</t>
  </si>
  <si>
    <t>затраты в незавершенном производстве</t>
  </si>
  <si>
    <t>1212</t>
  </si>
  <si>
    <t>готовая продукция и товары для перепродажи</t>
  </si>
  <si>
    <t>1213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</si>
  <si>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</si>
  <si>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</si>
  <si>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</si>
  <si>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</si>
  <si>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 xml:space="preserve">в том числе:
долгосрочная
</t>
  </si>
  <si>
    <t>из нее задолженность покупателей и заказчиков</t>
  </si>
  <si>
    <t>1232</t>
  </si>
  <si>
    <t>краткосрочная</t>
  </si>
  <si>
    <t>1233</t>
  </si>
  <si>
    <t>1234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</si>
  <si>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</si>
  <si>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</si>
  <si>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</si>
  <si>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</si>
  <si>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</si>
  <si>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</si>
  <si>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</si>
  <si>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</si>
  <si>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</si>
  <si>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</si>
  <si>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</si>
  <si>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18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</si>
  <si>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</si>
  <si>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</si>
  <si>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</si>
  <si>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</si>
  <si>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</si>
  <si>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</si>
  <si>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</si>
  <si>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</si>
  <si>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</si>
  <si>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</si>
  <si>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</si>
  <si>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</si>
  <si>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</si>
  <si>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</si>
  <si>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</si>
  <si>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</si>
  <si>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</si>
  <si>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 xml:space="preserve">в том числе распределенная между участниками чистая прибыль отчетного периода                                      
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</si>
  <si>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</si>
  <si>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</si>
  <si>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</si>
  <si>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</si>
  <si>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</si>
  <si>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</si>
  <si>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</si>
  <si>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</si>
  <si>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</si>
  <si>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</si>
  <si>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</si>
  <si>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</si>
  <si>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</si>
  <si>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</si>
  <si>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</si>
  <si>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</si>
  <si>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</si>
  <si>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 xml:space="preserve">в том числе:
перед поставщиками и подрядчиками
</t>
  </si>
  <si>
    <t>1521</t>
  </si>
  <si>
    <t>перед покупателями и заказчиками</t>
  </si>
  <si>
    <t>1522</t>
  </si>
  <si>
    <t>перед персоналом организации</t>
  </si>
  <si>
    <t>1523</t>
  </si>
  <si>
    <t>перед бюджетом по налогам и сборам</t>
  </si>
  <si>
    <t>1524</t>
  </si>
  <si>
    <t>перед государственными внебюджетными фондами</t>
  </si>
  <si>
    <t>1525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</si>
  <si>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</si>
  <si>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</si>
  <si>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</si>
  <si>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</si>
  <si>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</si>
  <si>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</si>
  <si>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</si>
  <si>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Руководитель</t>
  </si>
  <si>
    <t>Петров</t>
  </si>
  <si>
    <t>П.П.Петров</t>
  </si>
  <si>
    <t>(подпись)</t>
  </si>
  <si>
    <t>(расшифровка подписи)</t>
  </si>
  <si>
    <t>"</t>
  </si>
  <si>
    <t>15</t>
  </si>
  <si>
    <t>марта</t>
  </si>
  <si>
    <t>22</t>
  </si>
  <si>
    <t>г.</t>
  </si>
  <si>
    <t>Примечания</t>
  </si>
  <si>
    <t>_______1._Указывается номер соответствующего пояснения.</t>
  </si>
  <si>
    <t>_______2._В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</si>
  <si>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>_______3._Указывается отчетная дата отчетного периода.</t>
  </si>
  <si>
    <t>_______4._Указывается предыдущий год.</t>
  </si>
  <si>
    <t>_______5._Указывается год, предшествующий предыдущему.</t>
  </si>
  <si>
    <t>_______6._Некоммерческая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</si>
  <si>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_______7._Здесь и в других формах отчетов вычитаемый или отрицательный показатель показывается в круглых скобках.</t>
  </si>
  <si>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</si>
  <si>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</si>
  <si>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</si>
  <si>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год</t>
  </si>
  <si>
    <t>23</t>
  </si>
  <si>
    <t>0710002</t>
  </si>
  <si>
    <t>Общество с</t>
  </si>
  <si>
    <t>ограниченной ответственностью / частная собственность</t>
  </si>
  <si>
    <t>Единица измерения: тыс. руб.</t>
  </si>
  <si>
    <t>За</t>
  </si>
  <si>
    <r>
      <t xml:space="preserve">Выручка </t>
    </r>
    <r>
      <rPr>
        <vertAlign val="superscript"/>
        <sz val="9"/>
        <rFont val="Arial"/>
        <family val="2"/>
      </rPr>
      <t>5</t>
    </r>
  </si>
  <si>
    <t>2110</t>
  </si>
  <si>
    <t>в том числе                                                                 выручка от продажи продукции</t>
  </si>
  <si>
    <t>2111</t>
  </si>
  <si>
    <t>выручка от продажи покупных  товаров</t>
  </si>
  <si>
    <t>2112</t>
  </si>
  <si>
    <t>Себестоимость продаж</t>
  </si>
  <si>
    <t>2120</t>
  </si>
  <si>
    <t>в том числе                                                                 проданной продукции</t>
  </si>
  <si>
    <t>2121</t>
  </si>
  <si>
    <t>проданных товаров</t>
  </si>
  <si>
    <t>2122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</si>
  <si>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</si>
  <si>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</si>
  <si>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</si>
  <si>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</si>
  <si>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</si>
  <si>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</si>
  <si>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</si>
  <si>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</si>
  <si>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</si>
  <si>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</si>
  <si>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</si>
  <si>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</si>
  <si>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</si>
  <si>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</si>
  <si>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</si>
  <si>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</si>
  <si>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</si>
  <si>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</si>
  <si>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</si>
  <si>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</si>
  <si>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t>Налог на прибыль</t>
    </r>
    <r>
      <rPr>
        <vertAlign val="superscript"/>
        <sz val="9"/>
        <rFont val="Arial"/>
        <family val="2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</si>
  <si>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</si>
  <si>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</si>
  <si>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</si>
  <si>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</si>
  <si>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</si>
  <si>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</si>
  <si>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</si>
  <si>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</si>
  <si>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</si>
  <si>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 2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</si>
  <si>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</si>
  <si>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</si>
  <si>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</si>
  <si>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</si>
  <si>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rFont val="Arial"/>
        <family val="2"/>
      </rPr>
      <t xml:space="preserve"> 7</t>
    </r>
  </si>
  <si>
    <t>2530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</si>
  <si>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</si>
  <si>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2500</t>
  </si>
  <si>
    <t>Справочно
Базовая прибыль (убыток) на акцию</t>
  </si>
  <si>
    <t>2900</t>
  </si>
  <si>
    <t>Разводненная прибыль (убыток) на акцию</t>
  </si>
  <si>
    <t>2910</t>
  </si>
  <si>
    <t>Петров П.П.</t>
  </si>
  <si>
    <t>24</t>
  </si>
  <si>
    <t>_______2._В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</si>
  <si>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>_______3._Указывается отчетный период.</t>
  </si>
  <si>
    <t>_______4._Указывается период предыдущего года, аналогичный отчетному периоду.</t>
  </si>
  <si>
    <t>_______5._Выручка отражается за минусом налога на добавленную стоимость, акцизов.</t>
  </si>
  <si>
    <t xml:space="preserve">_______6._Совокупный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</si>
  <si>
    <t>_______7._Отражается расход (доход) по налогу на прибыль.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</si>
</sst>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59">
    <font>
      <sz val="10"/>
      <color indexed="8"/>
      <name val="Arial Cyr"/>
      <family val="2"/>
    </font>
    <font>
      <sz val="10"/>
      <name val="Calibri"/>
      <family val="2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0"/>
      <name val="Arial Cyr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54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178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21" fillId="6" borderId="0" applyNumberFormat="0" applyBorder="0" applyAlignment="0" applyProtection="0"/>
    <xf numFmtId="0" fontId="43" fillId="7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9" borderId="0" applyNumberFormat="0" applyBorder="0" applyAlignment="0" applyProtection="0"/>
    <xf numFmtId="0" fontId="18" fillId="0" borderId="1" applyNumberFormat="0" applyFill="0" applyAlignment="0" applyProtection="0"/>
    <xf numFmtId="0" fontId="44" fillId="10" borderId="2" applyNumberFormat="0" applyAlignment="0" applyProtection="0"/>
    <xf numFmtId="0" fontId="45" fillId="0" borderId="0" applyNumberFormat="0" applyFill="0" applyBorder="0" applyAlignment="0" applyProtection="0"/>
    <xf numFmtId="0" fontId="20" fillId="11" borderId="3" applyNumberFormat="0" applyFont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30" fillId="4" borderId="6" applyNumberFormat="0" applyAlignment="0" applyProtection="0"/>
    <xf numFmtId="0" fontId="21" fillId="16" borderId="0" applyNumberFormat="0" applyBorder="0" applyAlignment="0" applyProtection="0"/>
    <xf numFmtId="0" fontId="53" fillId="17" borderId="7" applyNumberFormat="0" applyAlignment="0" applyProtection="0"/>
    <xf numFmtId="0" fontId="54" fillId="10" borderId="8" applyNumberFormat="0" applyAlignment="0" applyProtection="0"/>
    <xf numFmtId="0" fontId="55" fillId="0" borderId="9" applyNumberFormat="0" applyFill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21" fillId="6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2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42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35" fillId="15" borderId="0" applyNumberFormat="0" applyBorder="0" applyAlignment="0" applyProtection="0"/>
    <xf numFmtId="0" fontId="36" fillId="49" borderId="6" applyNumberFormat="0" applyAlignment="0" applyProtection="0"/>
    <xf numFmtId="0" fontId="29" fillId="50" borderId="10" applyNumberFormat="0" applyAlignment="0" applyProtection="0"/>
    <xf numFmtId="0" fontId="27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40" fillId="51" borderId="0" applyNumberFormat="0" applyBorder="0" applyAlignment="0" applyProtection="0"/>
    <xf numFmtId="0" fontId="0" fillId="52" borderId="15" applyNumberFormat="0" applyFont="0" applyAlignment="0" applyProtection="0"/>
    <xf numFmtId="0" fontId="33" fillId="49" borderId="1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left" indent="1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49" fontId="4" fillId="0" borderId="26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right"/>
    </xf>
    <xf numFmtId="49" fontId="9" fillId="0" borderId="23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3" fontId="4" fillId="0" borderId="4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4" fillId="0" borderId="19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3" fontId="4" fillId="0" borderId="4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13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23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left" wrapText="1"/>
    </xf>
    <xf numFmtId="0" fontId="4" fillId="0" borderId="2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3" fontId="4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3" fillId="0" borderId="30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3" fontId="4" fillId="0" borderId="56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4" fillId="0" borderId="6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/>
    </xf>
    <xf numFmtId="0" fontId="12" fillId="0" borderId="23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top"/>
    </xf>
    <xf numFmtId="0" fontId="12" fillId="0" borderId="27" xfId="0" applyFont="1" applyBorder="1" applyAlignment="1">
      <alignment horizontal="left"/>
    </xf>
    <xf numFmtId="3" fontId="4" fillId="0" borderId="54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 applyAlignment="1" quotePrefix="1">
      <alignment horizontal="left"/>
    </xf>
  </cellXfs>
  <cellStyles count="88">
    <cellStyle name="Normal" xfId="0"/>
    <cellStyle name="20% — Акцент3" xfId="15"/>
    <cellStyle name="60% - Акцент2" xfId="16"/>
    <cellStyle name="20% - Акцент6" xfId="17"/>
    <cellStyle name="Currency [0]" xfId="18"/>
    <cellStyle name="40% — Акцент5" xfId="19"/>
    <cellStyle name="Accent4" xfId="20"/>
    <cellStyle name="Хороший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60% - Акцент1" xfId="37"/>
    <cellStyle name="20% - Акцент5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Linked Cell" xfId="96"/>
    <cellStyle name="Neutral" xfId="97"/>
    <cellStyle name="Note" xfId="98"/>
    <cellStyle name="Output" xfId="99"/>
    <cellStyle name="Title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15"/>
  <sheetViews>
    <sheetView showGridLines="0" zoomScale="110" zoomScaleNormal="110" workbookViewId="0" topLeftCell="A10">
      <selection activeCell="A10" sqref="A1:IV16384"/>
    </sheetView>
  </sheetViews>
  <sheetFormatPr defaultColWidth="0.875" defaultRowHeight="12.75"/>
  <cols>
    <col min="1" max="62" width="0.875" style="8" customWidth="1"/>
    <col min="63" max="63" width="1.12109375" style="8" customWidth="1"/>
    <col min="64" max="64" width="1.00390625" style="8" customWidth="1"/>
    <col min="65" max="65" width="1.12109375" style="8" customWidth="1"/>
    <col min="66" max="16384" width="0.875" style="8" customWidth="1"/>
  </cols>
  <sheetData>
    <row r="1" s="146" customFormat="1" ht="12">
      <c r="BQ1" s="146" t="s">
        <v>0</v>
      </c>
    </row>
    <row r="2" s="146" customFormat="1" ht="11.25" customHeight="1">
      <c r="BQ2" s="146" t="s">
        <v>1</v>
      </c>
    </row>
    <row r="3" s="146" customFormat="1" ht="11.25" customHeight="1">
      <c r="BQ3" s="146" t="s">
        <v>2</v>
      </c>
    </row>
    <row r="4" s="146" customFormat="1" ht="11.25" customHeight="1">
      <c r="BQ4" s="146" t="s">
        <v>3</v>
      </c>
    </row>
    <row r="5" s="1" customFormat="1" ht="13.5" customHeight="1">
      <c r="BQ5" s="1" t="s">
        <v>4</v>
      </c>
    </row>
    <row r="6" s="1" customFormat="1" ht="10.5" customHeight="1">
      <c r="BQ6" s="1" t="s">
        <v>5</v>
      </c>
    </row>
    <row r="7" s="1" customFormat="1" ht="10.5" customHeight="1">
      <c r="BQ7" s="1" t="s">
        <v>6</v>
      </c>
    </row>
    <row r="8" s="1" customFormat="1" ht="4.5" customHeight="1"/>
    <row r="9" spans="1:102" s="147" customFormat="1" ht="14.25" customHeight="1">
      <c r="A9" s="148" t="s">
        <v>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</row>
    <row r="10" spans="1:102" s="147" customFormat="1" ht="14.25" customHeight="1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</row>
    <row r="11" ht="6" customHeight="1"/>
    <row r="12" spans="1:81" s="2" customFormat="1" ht="13.5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102" s="3" customFormat="1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W13" s="162" t="s">
        <v>10</v>
      </c>
      <c r="X13" s="162"/>
      <c r="Y13" s="162"/>
      <c r="Z13" s="162"/>
      <c r="AA13" s="162"/>
      <c r="AB13" s="162"/>
      <c r="AC13" s="163" t="s">
        <v>11</v>
      </c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2">
        <v>20</v>
      </c>
      <c r="AU13" s="162"/>
      <c r="AV13" s="162"/>
      <c r="AW13" s="162"/>
      <c r="AX13" s="164" t="s">
        <v>12</v>
      </c>
      <c r="AY13" s="164"/>
      <c r="AZ13" s="164"/>
      <c r="BA13" s="164"/>
      <c r="BB13" s="2" t="s">
        <v>13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108" t="s">
        <v>14</v>
      </c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34"/>
    </row>
    <row r="14" spans="79:102" s="3" customFormat="1" ht="12.75" customHeight="1">
      <c r="CA14" s="27" t="s">
        <v>15</v>
      </c>
      <c r="CC14" s="109" t="s">
        <v>16</v>
      </c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36"/>
    </row>
    <row r="15" spans="79:102" s="3" customFormat="1" ht="12.75" customHeight="1">
      <c r="CA15" s="27" t="s">
        <v>17</v>
      </c>
      <c r="CC15" s="111" t="s">
        <v>18</v>
      </c>
      <c r="CD15" s="22"/>
      <c r="CE15" s="22"/>
      <c r="CF15" s="22"/>
      <c r="CG15" s="22"/>
      <c r="CH15" s="22"/>
      <c r="CI15" s="38"/>
      <c r="CJ15" s="21" t="s">
        <v>19</v>
      </c>
      <c r="CK15" s="22"/>
      <c r="CL15" s="22"/>
      <c r="CM15" s="22"/>
      <c r="CN15" s="22"/>
      <c r="CO15" s="22"/>
      <c r="CP15" s="22"/>
      <c r="CQ15" s="38"/>
      <c r="CR15" s="21" t="s">
        <v>12</v>
      </c>
      <c r="CS15" s="22"/>
      <c r="CT15" s="22"/>
      <c r="CU15" s="22"/>
      <c r="CV15" s="22"/>
      <c r="CW15" s="22"/>
      <c r="CX15" s="71"/>
    </row>
    <row r="16" spans="1:102" s="3" customFormat="1" ht="12.75" customHeight="1">
      <c r="A16" s="11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 t="s">
        <v>21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1"/>
      <c r="CA16" s="27" t="s">
        <v>22</v>
      </c>
      <c r="CC16" s="111" t="s">
        <v>23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71"/>
    </row>
    <row r="17" spans="1:102" s="3" customFormat="1" ht="12.75" customHeight="1">
      <c r="A17" s="11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CA17" s="27" t="s">
        <v>25</v>
      </c>
      <c r="CC17" s="111" t="s">
        <v>26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71"/>
    </row>
    <row r="18" spans="1:102" s="3" customFormat="1" ht="12.75" customHeight="1">
      <c r="A18" s="11" t="s">
        <v>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2"/>
      <c r="BR18" s="106"/>
      <c r="BS18" s="106"/>
      <c r="BT18" s="106"/>
      <c r="BU18" s="106"/>
      <c r="BV18" s="106"/>
      <c r="BW18" s="106"/>
      <c r="BX18" s="106"/>
      <c r="BY18" s="106"/>
      <c r="BZ18" s="106"/>
      <c r="CA18" s="27" t="s">
        <v>28</v>
      </c>
      <c r="CC18" s="112" t="s">
        <v>29</v>
      </c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37"/>
    </row>
    <row r="19" spans="1:102" s="3" customFormat="1" ht="22.5" customHeight="1">
      <c r="A19" s="11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57" t="s">
        <v>31</v>
      </c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T19" s="106"/>
      <c r="BU19" s="106"/>
      <c r="BV19" s="106"/>
      <c r="BW19" s="106"/>
      <c r="BX19" s="106"/>
      <c r="BY19" s="106"/>
      <c r="BZ19" s="106"/>
      <c r="CA19" s="27" t="s">
        <v>32</v>
      </c>
      <c r="CC19" s="113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84"/>
    </row>
    <row r="20" spans="1:102" s="3" customFormat="1" ht="12.75" customHeight="1">
      <c r="A20" s="11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3" t="s">
        <v>34</v>
      </c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06"/>
      <c r="CC20" s="112" t="s">
        <v>35</v>
      </c>
      <c r="CD20" s="107"/>
      <c r="CE20" s="107"/>
      <c r="CF20" s="107"/>
      <c r="CG20" s="107"/>
      <c r="CH20" s="107"/>
      <c r="CI20" s="107"/>
      <c r="CJ20" s="107"/>
      <c r="CK20" s="107"/>
      <c r="CL20" s="107"/>
      <c r="CM20" s="116"/>
      <c r="CN20" s="135" t="s">
        <v>36</v>
      </c>
      <c r="CO20" s="107"/>
      <c r="CP20" s="107"/>
      <c r="CQ20" s="107"/>
      <c r="CR20" s="107"/>
      <c r="CS20" s="107"/>
      <c r="CT20" s="107"/>
      <c r="CU20" s="107"/>
      <c r="CV20" s="107"/>
      <c r="CW20" s="107"/>
      <c r="CX20" s="137"/>
    </row>
    <row r="21" spans="1:102" s="3" customFormat="1" ht="11.25">
      <c r="A21" s="149" t="s">
        <v>37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CA21" s="27" t="s">
        <v>38</v>
      </c>
      <c r="CC21" s="113"/>
      <c r="CD21" s="26"/>
      <c r="CE21" s="26"/>
      <c r="CF21" s="26"/>
      <c r="CG21" s="26"/>
      <c r="CH21" s="26"/>
      <c r="CI21" s="26"/>
      <c r="CJ21" s="26"/>
      <c r="CK21" s="26"/>
      <c r="CL21" s="26"/>
      <c r="CM21" s="48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84"/>
    </row>
    <row r="22" spans="1:102" s="4" customFormat="1" ht="13.5" customHeight="1">
      <c r="A22" s="4" t="s">
        <v>39</v>
      </c>
      <c r="CA22" s="114" t="s">
        <v>40</v>
      </c>
      <c r="CC22" s="115" t="s">
        <v>41</v>
      </c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9"/>
    </row>
    <row r="23" spans="1:78" s="3" customFormat="1" ht="14.25" customHeight="1">
      <c r="A23" s="11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49" t="s">
        <v>43</v>
      </c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</row>
    <row r="24" spans="1:78" s="3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3" customFormat="1" ht="3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9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s="4" customFormat="1" ht="13.5" customHeight="1">
      <c r="A26" s="14" t="s">
        <v>44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65"/>
      <c r="BD26" s="166" t="s">
        <v>45</v>
      </c>
      <c r="BE26" s="166"/>
      <c r="BF26" s="166"/>
      <c r="BG26" s="176" t="s">
        <v>46</v>
      </c>
      <c r="BH26" s="14"/>
      <c r="BI26" s="14"/>
      <c r="BJ26" s="14"/>
      <c r="BK26" s="14"/>
      <c r="BL26" s="14"/>
      <c r="BM26" s="165"/>
      <c r="BN26" s="191"/>
      <c r="BO26" s="192"/>
      <c r="BP26" s="193"/>
      <c r="BQ26" s="176" t="s">
        <v>47</v>
      </c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78" s="3" customFormat="1" ht="12.75" customHeight="1">
      <c r="A27" s="11" t="s">
        <v>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3" customFormat="1" ht="11.25">
      <c r="A28" s="11" t="s">
        <v>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3" t="s">
        <v>50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s="3" customFormat="1" ht="11.25">
      <c r="A29" s="257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s="3" customFormat="1" ht="3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102" s="3" customFormat="1" ht="24" customHeight="1">
      <c r="A31" s="12" t="s">
        <v>52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27" t="s">
        <v>25</v>
      </c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C31" s="21" t="s">
        <v>53</v>
      </c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71"/>
    </row>
    <row r="32" spans="1:102" s="3" customFormat="1" ht="24" customHeight="1">
      <c r="A32" s="12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06" t="s">
        <v>55</v>
      </c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C32" s="21" t="s">
        <v>56</v>
      </c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71"/>
    </row>
    <row r="33" spans="67:102" s="11" customFormat="1" ht="9" customHeight="1">
      <c r="BO33" s="13"/>
      <c r="CX33" s="210"/>
    </row>
    <row r="34" spans="1:102" s="3" customFormat="1" ht="17.25" customHeight="1">
      <c r="A34" s="15" t="s">
        <v>57</v>
      </c>
      <c r="B34" s="16"/>
      <c r="C34" s="16"/>
      <c r="D34" s="16"/>
      <c r="E34" s="16"/>
      <c r="F34" s="16"/>
      <c r="G34" s="16"/>
      <c r="H34" s="16"/>
      <c r="I34" s="16"/>
      <c r="J34" s="29"/>
      <c r="K34" s="30" t="s">
        <v>58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62"/>
      <c r="AY34" s="30" t="s">
        <v>59</v>
      </c>
      <c r="AZ34" s="31"/>
      <c r="BA34" s="31"/>
      <c r="BB34" s="31"/>
      <c r="BC34" s="31"/>
      <c r="BD34" s="31"/>
      <c r="BE34" s="62"/>
      <c r="BF34" s="157"/>
      <c r="BG34" s="177"/>
      <c r="BH34" s="177"/>
      <c r="BI34" s="177"/>
      <c r="BJ34" s="95" t="s">
        <v>60</v>
      </c>
      <c r="BK34" s="22" t="s">
        <v>11</v>
      </c>
      <c r="BL34" s="22"/>
      <c r="BM34" s="22"/>
      <c r="BN34" s="22"/>
      <c r="BO34" s="22"/>
      <c r="BP34" s="22"/>
      <c r="BQ34" s="22"/>
      <c r="BR34" s="22"/>
      <c r="BS34" s="22"/>
      <c r="BT34" s="194"/>
      <c r="BU34" s="200" t="s">
        <v>61</v>
      </c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5"/>
      <c r="CJ34" s="200" t="s">
        <v>61</v>
      </c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11"/>
    </row>
    <row r="35" spans="1:102" s="3" customFormat="1" ht="14.25" customHeight="1">
      <c r="A35" s="17"/>
      <c r="B35" s="18"/>
      <c r="C35" s="18"/>
      <c r="D35" s="18"/>
      <c r="E35" s="18"/>
      <c r="F35" s="18"/>
      <c r="G35" s="18"/>
      <c r="H35" s="18"/>
      <c r="I35" s="18"/>
      <c r="J35" s="32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63"/>
      <c r="AY35" s="33"/>
      <c r="AZ35" s="34"/>
      <c r="BA35" s="34"/>
      <c r="BB35" s="34"/>
      <c r="BC35" s="34"/>
      <c r="BD35" s="34"/>
      <c r="BE35" s="63"/>
      <c r="BF35" s="69">
        <v>20</v>
      </c>
      <c r="BG35" s="27"/>
      <c r="BH35" s="27"/>
      <c r="BI35" s="27"/>
      <c r="BJ35" s="27"/>
      <c r="BK35" s="27"/>
      <c r="BL35" s="98" t="s">
        <v>12</v>
      </c>
      <c r="BM35" s="98"/>
      <c r="BN35" s="98"/>
      <c r="BO35" s="98"/>
      <c r="BP35" s="3" t="s">
        <v>62</v>
      </c>
      <c r="BT35" s="117"/>
      <c r="BW35" s="27">
        <v>20</v>
      </c>
      <c r="BX35" s="27"/>
      <c r="BY35" s="27"/>
      <c r="BZ35" s="27"/>
      <c r="CA35" s="60" t="s">
        <v>63</v>
      </c>
      <c r="CB35" s="60"/>
      <c r="CC35" s="60"/>
      <c r="CD35" s="60"/>
      <c r="CE35" s="3" t="s">
        <v>64</v>
      </c>
      <c r="CJ35" s="206"/>
      <c r="CL35" s="27">
        <v>20</v>
      </c>
      <c r="CM35" s="27"/>
      <c r="CN35" s="27"/>
      <c r="CO35" s="27"/>
      <c r="CP35" s="60" t="s">
        <v>65</v>
      </c>
      <c r="CQ35" s="60"/>
      <c r="CR35" s="60"/>
      <c r="CS35" s="60"/>
      <c r="CT35" s="3" t="s">
        <v>66</v>
      </c>
      <c r="CX35" s="212"/>
    </row>
    <row r="36" spans="1:102" s="3" customFormat="1" ht="6" customHeight="1">
      <c r="A36" s="19"/>
      <c r="B36" s="20"/>
      <c r="C36" s="20"/>
      <c r="D36" s="20"/>
      <c r="E36" s="20"/>
      <c r="F36" s="20"/>
      <c r="G36" s="20"/>
      <c r="H36" s="20"/>
      <c r="I36" s="20"/>
      <c r="J36" s="35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64"/>
      <c r="AY36" s="36"/>
      <c r="AZ36" s="37"/>
      <c r="BA36" s="37"/>
      <c r="BB36" s="37"/>
      <c r="BC36" s="37"/>
      <c r="BD36" s="37"/>
      <c r="BE36" s="64"/>
      <c r="BF36" s="70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118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70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213"/>
    </row>
    <row r="37" spans="1:102" s="3" customFormat="1" ht="12">
      <c r="A37" s="135"/>
      <c r="B37" s="107"/>
      <c r="C37" s="107"/>
      <c r="D37" s="107"/>
      <c r="E37" s="107"/>
      <c r="F37" s="107"/>
      <c r="G37" s="107"/>
      <c r="H37" s="107"/>
      <c r="I37" s="107"/>
      <c r="J37" s="116"/>
      <c r="K37" s="152" t="s">
        <v>67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35" t="s">
        <v>68</v>
      </c>
      <c r="AZ37" s="107"/>
      <c r="BA37" s="107"/>
      <c r="BB37" s="107"/>
      <c r="BC37" s="107"/>
      <c r="BD37" s="107"/>
      <c r="BE37" s="137"/>
      <c r="BF37" s="178">
        <v>2006</v>
      </c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95"/>
      <c r="BU37" s="179">
        <v>1638</v>
      </c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207">
        <v>1520</v>
      </c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214"/>
    </row>
    <row r="38" spans="1:102" s="3" customFormat="1" ht="15" customHeight="1">
      <c r="A38" s="150"/>
      <c r="B38" s="151"/>
      <c r="C38" s="151"/>
      <c r="D38" s="151"/>
      <c r="E38" s="151"/>
      <c r="F38" s="151"/>
      <c r="G38" s="151"/>
      <c r="H38" s="151"/>
      <c r="I38" s="151"/>
      <c r="J38" s="154"/>
      <c r="K38" s="155" t="s">
        <v>69</v>
      </c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0"/>
      <c r="AZ38" s="151"/>
      <c r="BA38" s="151"/>
      <c r="BB38" s="151"/>
      <c r="BC38" s="151"/>
      <c r="BD38" s="151"/>
      <c r="BE38" s="180"/>
      <c r="BF38" s="181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96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208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215"/>
    </row>
    <row r="39" spans="1:102" s="3" customFormat="1" ht="15" customHeight="1">
      <c r="A39" s="25"/>
      <c r="B39" s="26"/>
      <c r="C39" s="26"/>
      <c r="D39" s="26"/>
      <c r="E39" s="26"/>
      <c r="F39" s="26"/>
      <c r="G39" s="26"/>
      <c r="H39" s="26"/>
      <c r="I39" s="26"/>
      <c r="J39" s="48"/>
      <c r="K39" s="49"/>
      <c r="L39" s="149" t="s">
        <v>70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25"/>
      <c r="AZ39" s="26"/>
      <c r="BA39" s="26"/>
      <c r="BB39" s="26"/>
      <c r="BC39" s="26"/>
      <c r="BD39" s="26"/>
      <c r="BE39" s="84"/>
      <c r="BF39" s="73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11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120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138"/>
    </row>
    <row r="40" spans="1:102" s="3" customFormat="1" ht="15" customHeight="1">
      <c r="A40" s="21"/>
      <c r="B40" s="22"/>
      <c r="C40" s="22"/>
      <c r="D40" s="22"/>
      <c r="E40" s="22"/>
      <c r="F40" s="22"/>
      <c r="G40" s="22"/>
      <c r="H40" s="22"/>
      <c r="I40" s="22"/>
      <c r="J40" s="38"/>
      <c r="K40" s="39"/>
      <c r="L40" s="40" t="s">
        <v>71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21" t="s">
        <v>72</v>
      </c>
      <c r="AZ40" s="22"/>
      <c r="BA40" s="22"/>
      <c r="BB40" s="22"/>
      <c r="BC40" s="22"/>
      <c r="BD40" s="22"/>
      <c r="BE40" s="71"/>
      <c r="BF40" s="75">
        <v>1065</v>
      </c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23"/>
      <c r="BU40" s="124">
        <v>1420</v>
      </c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23"/>
      <c r="CJ40" s="124" t="s">
        <v>73</v>
      </c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40"/>
    </row>
    <row r="41" spans="1:102" s="3" customFormat="1" ht="15" customHeight="1">
      <c r="A41" s="21"/>
      <c r="B41" s="22"/>
      <c r="C41" s="22"/>
      <c r="D41" s="22"/>
      <c r="E41" s="22"/>
      <c r="F41" s="22"/>
      <c r="G41" s="22"/>
      <c r="H41" s="22"/>
      <c r="I41" s="22"/>
      <c r="J41" s="38"/>
      <c r="K41" s="39"/>
      <c r="L41" s="40" t="s">
        <v>74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21" t="s">
        <v>75</v>
      </c>
      <c r="AZ41" s="22"/>
      <c r="BA41" s="22"/>
      <c r="BB41" s="22"/>
      <c r="BC41" s="22"/>
      <c r="BD41" s="22"/>
      <c r="BE41" s="71"/>
      <c r="BF41" s="75" t="s">
        <v>73</v>
      </c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23"/>
      <c r="BU41" s="124" t="s">
        <v>73</v>
      </c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23"/>
      <c r="CJ41" s="124" t="s">
        <v>73</v>
      </c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40"/>
    </row>
    <row r="42" spans="1:102" s="3" customFormat="1" ht="15" customHeight="1">
      <c r="A42" s="21"/>
      <c r="B42" s="22"/>
      <c r="C42" s="22"/>
      <c r="D42" s="22"/>
      <c r="E42" s="22"/>
      <c r="F42" s="22"/>
      <c r="G42" s="22"/>
      <c r="H42" s="22"/>
      <c r="I42" s="22"/>
      <c r="J42" s="38"/>
      <c r="K42" s="39"/>
      <c r="L42" s="40" t="s">
        <v>76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21" t="s">
        <v>77</v>
      </c>
      <c r="AZ42" s="22"/>
      <c r="BA42" s="22"/>
      <c r="BB42" s="22"/>
      <c r="BC42" s="22"/>
      <c r="BD42" s="22"/>
      <c r="BE42" s="71"/>
      <c r="BF42" s="75" t="s">
        <v>73</v>
      </c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23"/>
      <c r="BU42" s="124" t="s">
        <v>73</v>
      </c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23"/>
      <c r="CJ42" s="124" t="s">
        <v>73</v>
      </c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40"/>
    </row>
    <row r="43" spans="1:102" s="3" customFormat="1" ht="15" customHeight="1">
      <c r="A43" s="21"/>
      <c r="B43" s="22"/>
      <c r="C43" s="22"/>
      <c r="D43" s="22"/>
      <c r="E43" s="22"/>
      <c r="F43" s="22"/>
      <c r="G43" s="22"/>
      <c r="H43" s="22"/>
      <c r="I43" s="22"/>
      <c r="J43" s="38"/>
      <c r="K43" s="39"/>
      <c r="L43" s="40" t="s">
        <v>78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167"/>
      <c r="AY43" s="21" t="s">
        <v>79</v>
      </c>
      <c r="AZ43" s="22"/>
      <c r="BA43" s="22"/>
      <c r="BB43" s="22"/>
      <c r="BC43" s="22"/>
      <c r="BD43" s="22"/>
      <c r="BE43" s="71"/>
      <c r="BF43" s="75">
        <v>10796</v>
      </c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23"/>
      <c r="BU43" s="124">
        <v>11905</v>
      </c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23"/>
      <c r="CJ43" s="124">
        <v>11963</v>
      </c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40"/>
    </row>
    <row r="44" spans="1:102" s="3" customFormat="1" ht="23.25" customHeight="1">
      <c r="A44" s="21"/>
      <c r="B44" s="22"/>
      <c r="C44" s="22"/>
      <c r="D44" s="22"/>
      <c r="E44" s="22"/>
      <c r="F44" s="22"/>
      <c r="G44" s="22"/>
      <c r="H44" s="22"/>
      <c r="I44" s="22"/>
      <c r="J44" s="38"/>
      <c r="K44" s="39"/>
      <c r="L44" s="41" t="s">
        <v>80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65"/>
      <c r="AY44" s="21" t="s">
        <v>81</v>
      </c>
      <c r="AZ44" s="22"/>
      <c r="BA44" s="22"/>
      <c r="BB44" s="22"/>
      <c r="BC44" s="22"/>
      <c r="BD44" s="22"/>
      <c r="BE44" s="71"/>
      <c r="BF44" s="124">
        <v>4298</v>
      </c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23"/>
      <c r="BU44" s="124">
        <v>4403</v>
      </c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23"/>
      <c r="CJ44" s="124">
        <v>4160</v>
      </c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40"/>
    </row>
    <row r="45" spans="1:102" s="3" customFormat="1" ht="15" customHeight="1">
      <c r="A45" s="21"/>
      <c r="B45" s="22"/>
      <c r="C45" s="22"/>
      <c r="D45" s="22"/>
      <c r="E45" s="22"/>
      <c r="F45" s="22"/>
      <c r="G45" s="22"/>
      <c r="H45" s="22"/>
      <c r="I45" s="22"/>
      <c r="J45" s="38"/>
      <c r="K45" s="39"/>
      <c r="L45" s="41" t="s">
        <v>82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65"/>
      <c r="AY45" s="21" t="s">
        <v>83</v>
      </c>
      <c r="AZ45" s="168"/>
      <c r="BA45" s="168"/>
      <c r="BB45" s="168"/>
      <c r="BC45" s="168"/>
      <c r="BD45" s="168"/>
      <c r="BE45" s="183"/>
      <c r="BF45" s="75">
        <v>5331</v>
      </c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97"/>
      <c r="BU45" s="124">
        <v>6027</v>
      </c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23"/>
      <c r="CJ45" s="124">
        <v>5633</v>
      </c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40"/>
    </row>
    <row r="46" spans="1:102" s="3" customFormat="1" ht="27.75" customHeight="1">
      <c r="A46" s="21"/>
      <c r="B46" s="22"/>
      <c r="C46" s="22"/>
      <c r="D46" s="22"/>
      <c r="E46" s="22"/>
      <c r="F46" s="22"/>
      <c r="G46" s="22"/>
      <c r="H46" s="22"/>
      <c r="I46" s="22"/>
      <c r="J46" s="38"/>
      <c r="K46" s="39"/>
      <c r="L46" s="41" t="s">
        <v>84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86" t="s">
        <v>85</v>
      </c>
      <c r="AZ46" s="87"/>
      <c r="BA46" s="87"/>
      <c r="BB46" s="87"/>
      <c r="BC46" s="87"/>
      <c r="BD46" s="87"/>
      <c r="BE46" s="88"/>
      <c r="BF46" s="75">
        <v>2036</v>
      </c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23"/>
      <c r="BU46" s="124">
        <v>2327</v>
      </c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23"/>
      <c r="CJ46" s="124">
        <v>2618</v>
      </c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40"/>
    </row>
    <row r="47" spans="1:102" s="3" customFormat="1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38"/>
      <c r="K47" s="39"/>
      <c r="L47" s="40" t="s">
        <v>86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21" t="s">
        <v>87</v>
      </c>
      <c r="AZ47" s="22"/>
      <c r="BA47" s="22"/>
      <c r="BB47" s="22"/>
      <c r="BC47" s="22"/>
      <c r="BD47" s="22"/>
      <c r="BE47" s="71"/>
      <c r="BF47" s="75">
        <v>3330</v>
      </c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23"/>
      <c r="BU47" s="124">
        <v>1080</v>
      </c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23"/>
      <c r="CJ47" s="124">
        <v>1080</v>
      </c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40"/>
    </row>
    <row r="48" spans="1:102" s="3" customFormat="1" ht="15" customHeight="1">
      <c r="A48" s="21"/>
      <c r="B48" s="22"/>
      <c r="C48" s="22"/>
      <c r="D48" s="22"/>
      <c r="E48" s="22"/>
      <c r="F48" s="22"/>
      <c r="G48" s="22"/>
      <c r="H48" s="22"/>
      <c r="I48" s="22"/>
      <c r="J48" s="38"/>
      <c r="K48" s="39"/>
      <c r="L48" s="40" t="s">
        <v>88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167"/>
      <c r="AY48" s="21" t="s">
        <v>89</v>
      </c>
      <c r="AZ48" s="22"/>
      <c r="BA48" s="22"/>
      <c r="BB48" s="22"/>
      <c r="BC48" s="22"/>
      <c r="BD48" s="22"/>
      <c r="BE48" s="71"/>
      <c r="BF48" s="75">
        <v>66</v>
      </c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23"/>
      <c r="BU48" s="124">
        <v>40</v>
      </c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23"/>
      <c r="CJ48" s="124">
        <v>16</v>
      </c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40"/>
    </row>
    <row r="49" spans="1:102" s="3" customFormat="1" ht="23.25" customHeight="1">
      <c r="A49" s="21"/>
      <c r="B49" s="22"/>
      <c r="C49" s="22"/>
      <c r="D49" s="22"/>
      <c r="E49" s="22"/>
      <c r="F49" s="22"/>
      <c r="G49" s="22"/>
      <c r="H49" s="22"/>
      <c r="I49" s="22"/>
      <c r="J49" s="38"/>
      <c r="K49" s="157"/>
      <c r="L49" s="41" t="s">
        <v>90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86" t="s">
        <v>91</v>
      </c>
      <c r="AZ49" s="87"/>
      <c r="BA49" s="87"/>
      <c r="BB49" s="87"/>
      <c r="BC49" s="87"/>
      <c r="BD49" s="87"/>
      <c r="BE49" s="88"/>
      <c r="BF49" s="75">
        <v>6799</v>
      </c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23"/>
      <c r="BU49" s="124">
        <v>3012</v>
      </c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23"/>
      <c r="CJ49" s="124">
        <v>1604</v>
      </c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40"/>
    </row>
    <row r="50" spans="1:102" s="4" customFormat="1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43"/>
      <c r="K50" s="44"/>
      <c r="L50" s="158" t="s">
        <v>92</v>
      </c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69" t="s">
        <v>93</v>
      </c>
      <c r="AZ50" s="170"/>
      <c r="BA50" s="170"/>
      <c r="BB50" s="170"/>
      <c r="BC50" s="170"/>
      <c r="BD50" s="170"/>
      <c r="BE50" s="185"/>
      <c r="BF50" s="186">
        <v>1449</v>
      </c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98"/>
      <c r="BU50" s="202">
        <v>2127</v>
      </c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98"/>
      <c r="CJ50" s="202">
        <v>4890</v>
      </c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216"/>
    </row>
    <row r="51" spans="1:102" s="4" customFormat="1" ht="14.25" customHeight="1">
      <c r="A51" s="23"/>
      <c r="B51" s="24"/>
      <c r="C51" s="24"/>
      <c r="D51" s="24"/>
      <c r="E51" s="24"/>
      <c r="F51" s="24"/>
      <c r="G51" s="24"/>
      <c r="H51" s="24"/>
      <c r="I51" s="24"/>
      <c r="J51" s="43"/>
      <c r="K51" s="46"/>
      <c r="L51" s="159" t="s">
        <v>94</v>
      </c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71" t="s">
        <v>95</v>
      </c>
      <c r="AZ51" s="110"/>
      <c r="BA51" s="110"/>
      <c r="BB51" s="110"/>
      <c r="BC51" s="110"/>
      <c r="BD51" s="110"/>
      <c r="BE51" s="136"/>
      <c r="BF51" s="188">
        <v>27547</v>
      </c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99"/>
      <c r="BU51" s="188">
        <v>23549</v>
      </c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99"/>
      <c r="CJ51" s="188">
        <v>23691</v>
      </c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217"/>
    </row>
    <row r="52" spans="1:102" s="3" customFormat="1" ht="15" customHeight="1">
      <c r="A52" s="150"/>
      <c r="B52" s="151"/>
      <c r="C52" s="151"/>
      <c r="D52" s="151"/>
      <c r="E52" s="151"/>
      <c r="F52" s="151"/>
      <c r="G52" s="151"/>
      <c r="H52" s="151"/>
      <c r="I52" s="151"/>
      <c r="J52" s="154"/>
      <c r="K52" s="152" t="s">
        <v>96</v>
      </c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72"/>
      <c r="AY52" s="107" t="s">
        <v>97</v>
      </c>
      <c r="AZ52" s="107"/>
      <c r="BA52" s="107"/>
      <c r="BB52" s="107"/>
      <c r="BC52" s="107"/>
      <c r="BD52" s="107"/>
      <c r="BE52" s="137"/>
      <c r="BF52" s="182">
        <v>15629</v>
      </c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96"/>
      <c r="BU52" s="182">
        <v>26390</v>
      </c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208">
        <v>18632</v>
      </c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215"/>
    </row>
    <row r="53" spans="1:102" s="3" customFormat="1" ht="15" customHeight="1">
      <c r="A53" s="25"/>
      <c r="B53" s="26"/>
      <c r="C53" s="26"/>
      <c r="D53" s="26"/>
      <c r="E53" s="26"/>
      <c r="F53" s="26"/>
      <c r="G53" s="26"/>
      <c r="H53" s="26"/>
      <c r="I53" s="26"/>
      <c r="J53" s="48"/>
      <c r="K53" s="49"/>
      <c r="L53" s="149" t="s">
        <v>98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73"/>
      <c r="AY53" s="26"/>
      <c r="AZ53" s="26"/>
      <c r="BA53" s="26"/>
      <c r="BB53" s="26"/>
      <c r="BC53" s="26"/>
      <c r="BD53" s="26"/>
      <c r="BE53" s="84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11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120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138"/>
    </row>
    <row r="54" spans="1:102" s="3" customFormat="1" ht="25.5" customHeight="1">
      <c r="A54" s="25"/>
      <c r="B54" s="26"/>
      <c r="C54" s="26"/>
      <c r="D54" s="26"/>
      <c r="E54" s="26"/>
      <c r="F54" s="26"/>
      <c r="G54" s="26"/>
      <c r="H54" s="26"/>
      <c r="I54" s="26"/>
      <c r="J54" s="48"/>
      <c r="K54" s="49"/>
      <c r="L54" s="160" t="s">
        <v>99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74"/>
      <c r="AY54" s="87" t="s">
        <v>100</v>
      </c>
      <c r="AZ54" s="87"/>
      <c r="BA54" s="87"/>
      <c r="BB54" s="87"/>
      <c r="BC54" s="87"/>
      <c r="BD54" s="87"/>
      <c r="BE54" s="88"/>
      <c r="BF54" s="101">
        <v>3347</v>
      </c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23"/>
      <c r="BU54" s="124">
        <v>12575</v>
      </c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23"/>
      <c r="CJ54" s="101">
        <v>6480</v>
      </c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40"/>
    </row>
    <row r="55" spans="1:102" s="3" customFormat="1" ht="13.5" customHeight="1">
      <c r="A55" s="25"/>
      <c r="B55" s="26"/>
      <c r="C55" s="26"/>
      <c r="D55" s="26"/>
      <c r="E55" s="26"/>
      <c r="F55" s="26"/>
      <c r="G55" s="26"/>
      <c r="H55" s="26"/>
      <c r="I55" s="26"/>
      <c r="J55" s="48"/>
      <c r="K55" s="49"/>
      <c r="L55" s="41" t="s">
        <v>101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65"/>
      <c r="AY55" s="87" t="s">
        <v>102</v>
      </c>
      <c r="AZ55" s="87"/>
      <c r="BA55" s="87"/>
      <c r="BB55" s="87"/>
      <c r="BC55" s="87"/>
      <c r="BD55" s="87"/>
      <c r="BE55" s="88"/>
      <c r="BF55" s="101">
        <v>4054</v>
      </c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23"/>
      <c r="BU55" s="124">
        <v>9634</v>
      </c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23"/>
      <c r="CJ55" s="101">
        <v>8200</v>
      </c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40"/>
    </row>
    <row r="56" spans="1:102" s="3" customFormat="1" ht="25.5" customHeight="1">
      <c r="A56" s="25"/>
      <c r="B56" s="26"/>
      <c r="C56" s="26"/>
      <c r="D56" s="26"/>
      <c r="E56" s="26"/>
      <c r="F56" s="26"/>
      <c r="G56" s="26"/>
      <c r="H56" s="26"/>
      <c r="I56" s="26"/>
      <c r="J56" s="48"/>
      <c r="K56" s="49"/>
      <c r="L56" s="41" t="s">
        <v>103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65"/>
      <c r="AY56" s="87" t="s">
        <v>104</v>
      </c>
      <c r="AZ56" s="87"/>
      <c r="BA56" s="87"/>
      <c r="BB56" s="87"/>
      <c r="BC56" s="87"/>
      <c r="BD56" s="87"/>
      <c r="BE56" s="88"/>
      <c r="BF56" s="101">
        <v>8190</v>
      </c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23"/>
      <c r="BU56" s="124">
        <v>4120</v>
      </c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23"/>
      <c r="CJ56" s="101">
        <v>3862</v>
      </c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40"/>
    </row>
    <row r="57" spans="1:102" s="3" customFormat="1" ht="27.75" customHeight="1">
      <c r="A57" s="21"/>
      <c r="B57" s="22"/>
      <c r="C57" s="22"/>
      <c r="D57" s="22"/>
      <c r="E57" s="22"/>
      <c r="F57" s="22"/>
      <c r="G57" s="22"/>
      <c r="H57" s="22"/>
      <c r="I57" s="22"/>
      <c r="J57" s="38"/>
      <c r="K57" s="39"/>
      <c r="L57" s="41" t="s">
        <v>105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65"/>
      <c r="AY57" s="87" t="s">
        <v>106</v>
      </c>
      <c r="AZ57" s="87"/>
      <c r="BA57" s="87"/>
      <c r="BB57" s="87"/>
      <c r="BC57" s="87"/>
      <c r="BD57" s="87"/>
      <c r="BE57" s="88"/>
      <c r="BF57" s="101" t="s">
        <v>73</v>
      </c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23"/>
      <c r="BU57" s="124" t="s">
        <v>73</v>
      </c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23"/>
      <c r="CJ57" s="101">
        <v>1582</v>
      </c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40"/>
    </row>
    <row r="58" spans="1:102" s="3" customFormat="1" ht="15" customHeight="1">
      <c r="A58" s="21"/>
      <c r="B58" s="22"/>
      <c r="C58" s="22"/>
      <c r="D58" s="22"/>
      <c r="E58" s="22"/>
      <c r="F58" s="22"/>
      <c r="G58" s="22"/>
      <c r="H58" s="22"/>
      <c r="I58" s="22"/>
      <c r="J58" s="38"/>
      <c r="K58" s="39"/>
      <c r="L58" s="125" t="s">
        <v>107</v>
      </c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6"/>
      <c r="AY58" s="22" t="s">
        <v>108</v>
      </c>
      <c r="AZ58" s="22"/>
      <c r="BA58" s="22"/>
      <c r="BB58" s="22"/>
      <c r="BC58" s="22"/>
      <c r="BD58" s="22"/>
      <c r="BE58" s="71"/>
      <c r="BF58" s="101">
        <v>10115</v>
      </c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23"/>
      <c r="BU58" s="124">
        <v>7059</v>
      </c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23"/>
      <c r="CJ58" s="101">
        <v>5357</v>
      </c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40"/>
    </row>
    <row r="59" spans="1:102" s="3" customFormat="1" ht="25.5" customHeight="1">
      <c r="A59" s="21"/>
      <c r="B59" s="22"/>
      <c r="C59" s="22"/>
      <c r="D59" s="22"/>
      <c r="E59" s="22"/>
      <c r="F59" s="22"/>
      <c r="G59" s="22"/>
      <c r="H59" s="22"/>
      <c r="I59" s="22"/>
      <c r="J59" s="38"/>
      <c r="K59" s="39"/>
      <c r="L59" s="161" t="s">
        <v>109</v>
      </c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75"/>
      <c r="AY59" s="100">
        <v>1231</v>
      </c>
      <c r="AZ59" s="100"/>
      <c r="BA59" s="100"/>
      <c r="BB59" s="100"/>
      <c r="BC59" s="100"/>
      <c r="BD59" s="100"/>
      <c r="BE59" s="139"/>
      <c r="BF59" s="101">
        <v>500</v>
      </c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23"/>
      <c r="BU59" s="124">
        <v>1800</v>
      </c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23"/>
      <c r="CJ59" s="101">
        <v>800</v>
      </c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40"/>
    </row>
    <row r="60" spans="1:102" s="3" customFormat="1" ht="23.25" customHeight="1">
      <c r="A60" s="21"/>
      <c r="B60" s="22"/>
      <c r="C60" s="22"/>
      <c r="D60" s="22"/>
      <c r="E60" s="22"/>
      <c r="F60" s="22"/>
      <c r="G60" s="22"/>
      <c r="H60" s="22"/>
      <c r="I60" s="22"/>
      <c r="J60" s="38"/>
      <c r="K60" s="39"/>
      <c r="L60" s="41" t="s">
        <v>110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65"/>
      <c r="AY60" s="87" t="s">
        <v>111</v>
      </c>
      <c r="AZ60" s="87"/>
      <c r="BA60" s="87"/>
      <c r="BB60" s="87"/>
      <c r="BC60" s="87"/>
      <c r="BD60" s="87"/>
      <c r="BE60" s="88"/>
      <c r="BF60" s="101">
        <v>500</v>
      </c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24">
        <v>1000</v>
      </c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23"/>
      <c r="CJ60" s="101">
        <v>350</v>
      </c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40"/>
    </row>
    <row r="61" spans="1:102" s="3" customFormat="1" ht="14.25" customHeight="1">
      <c r="A61" s="21"/>
      <c r="B61" s="22"/>
      <c r="C61" s="22"/>
      <c r="D61" s="22"/>
      <c r="E61" s="22"/>
      <c r="F61" s="22"/>
      <c r="G61" s="22"/>
      <c r="H61" s="22"/>
      <c r="I61" s="22"/>
      <c r="J61" s="38"/>
      <c r="K61" s="39"/>
      <c r="L61" s="41" t="s">
        <v>112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65"/>
      <c r="AY61" s="87" t="s">
        <v>113</v>
      </c>
      <c r="AZ61" s="87"/>
      <c r="BA61" s="87"/>
      <c r="BB61" s="87"/>
      <c r="BC61" s="87"/>
      <c r="BD61" s="87"/>
      <c r="BE61" s="88"/>
      <c r="BF61" s="101">
        <v>9615</v>
      </c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203">
        <v>5259</v>
      </c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9"/>
      <c r="CJ61" s="101">
        <v>4557</v>
      </c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40"/>
    </row>
    <row r="62" spans="1:102" s="3" customFormat="1" ht="24" customHeight="1">
      <c r="A62" s="21"/>
      <c r="B62" s="22"/>
      <c r="C62" s="22"/>
      <c r="D62" s="22"/>
      <c r="E62" s="22"/>
      <c r="F62" s="22"/>
      <c r="G62" s="22"/>
      <c r="H62" s="22"/>
      <c r="I62" s="22"/>
      <c r="J62" s="38"/>
      <c r="K62" s="39"/>
      <c r="L62" s="41" t="s">
        <v>110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65"/>
      <c r="AY62" s="87" t="s">
        <v>114</v>
      </c>
      <c r="AZ62" s="87"/>
      <c r="BA62" s="87"/>
      <c r="BB62" s="87"/>
      <c r="BC62" s="87"/>
      <c r="BD62" s="87"/>
      <c r="BE62" s="88"/>
      <c r="BF62" s="101">
        <v>8106</v>
      </c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23"/>
      <c r="BU62" s="120">
        <v>1100</v>
      </c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119"/>
      <c r="CJ62" s="101">
        <v>855</v>
      </c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40"/>
    </row>
    <row r="63" spans="1:102" s="3" customFormat="1" ht="27.75" customHeight="1">
      <c r="A63" s="21"/>
      <c r="B63" s="22"/>
      <c r="C63" s="22"/>
      <c r="D63" s="22"/>
      <c r="E63" s="22"/>
      <c r="F63" s="22"/>
      <c r="G63" s="22"/>
      <c r="H63" s="22"/>
      <c r="I63" s="22"/>
      <c r="J63" s="38"/>
      <c r="K63" s="39"/>
      <c r="L63" s="160" t="s">
        <v>115</v>
      </c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74"/>
      <c r="AY63" s="22" t="s">
        <v>116</v>
      </c>
      <c r="AZ63" s="22"/>
      <c r="BA63" s="22"/>
      <c r="BB63" s="22"/>
      <c r="BC63" s="22"/>
      <c r="BD63" s="22"/>
      <c r="BE63" s="71"/>
      <c r="BF63" s="101">
        <v>450</v>
      </c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23"/>
      <c r="BU63" s="124">
        <v>920</v>
      </c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23"/>
      <c r="CJ63" s="124">
        <v>638</v>
      </c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40"/>
    </row>
    <row r="64" spans="1:102" s="3" customFormat="1" ht="27.75" customHeight="1">
      <c r="A64" s="21"/>
      <c r="B64" s="22"/>
      <c r="C64" s="22"/>
      <c r="D64" s="22"/>
      <c r="E64" s="22"/>
      <c r="F64" s="22"/>
      <c r="G64" s="22"/>
      <c r="H64" s="22"/>
      <c r="I64" s="22"/>
      <c r="J64" s="38"/>
      <c r="K64" s="39"/>
      <c r="L64" s="160" t="s">
        <v>117</v>
      </c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74"/>
      <c r="AY64" s="22" t="s">
        <v>118</v>
      </c>
      <c r="AZ64" s="22"/>
      <c r="BA64" s="22"/>
      <c r="BB64" s="22"/>
      <c r="BC64" s="22"/>
      <c r="BD64" s="22"/>
      <c r="BE64" s="71"/>
      <c r="BF64" s="101">
        <v>2203</v>
      </c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23"/>
      <c r="BU64" s="124">
        <v>2766</v>
      </c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23"/>
      <c r="CJ64" s="124">
        <v>1894</v>
      </c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40"/>
    </row>
    <row r="65" spans="1:102" s="4" customFormat="1" ht="14.25" customHeight="1">
      <c r="A65" s="23"/>
      <c r="B65" s="24"/>
      <c r="C65" s="24"/>
      <c r="D65" s="24"/>
      <c r="E65" s="24"/>
      <c r="F65" s="24"/>
      <c r="G65" s="24"/>
      <c r="H65" s="24"/>
      <c r="I65" s="24"/>
      <c r="J65" s="43"/>
      <c r="K65" s="44"/>
      <c r="L65" s="158" t="s">
        <v>119</v>
      </c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69" t="s">
        <v>120</v>
      </c>
      <c r="AZ65" s="170"/>
      <c r="BA65" s="170"/>
      <c r="BB65" s="170"/>
      <c r="BC65" s="170"/>
      <c r="BD65" s="170"/>
      <c r="BE65" s="185"/>
      <c r="BF65" s="186">
        <v>600</v>
      </c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98"/>
      <c r="BU65" s="202">
        <v>208</v>
      </c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98"/>
      <c r="CJ65" s="202">
        <v>349</v>
      </c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216"/>
    </row>
    <row r="66" spans="1:102" s="4" customFormat="1" ht="14.25" customHeight="1">
      <c r="A66" s="23"/>
      <c r="B66" s="24"/>
      <c r="C66" s="24"/>
      <c r="D66" s="24"/>
      <c r="E66" s="24"/>
      <c r="F66" s="24"/>
      <c r="G66" s="24"/>
      <c r="H66" s="24"/>
      <c r="I66" s="24"/>
      <c r="J66" s="43"/>
      <c r="K66" s="46"/>
      <c r="L66" s="220" t="s">
        <v>121</v>
      </c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171" t="s">
        <v>122</v>
      </c>
      <c r="AZ66" s="110"/>
      <c r="BA66" s="110"/>
      <c r="BB66" s="110"/>
      <c r="BC66" s="110"/>
      <c r="BD66" s="110"/>
      <c r="BE66" s="136"/>
      <c r="BF66" s="233">
        <v>28997</v>
      </c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45"/>
      <c r="BU66" s="233">
        <v>37343</v>
      </c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45"/>
      <c r="CJ66" s="233">
        <v>28452</v>
      </c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53"/>
    </row>
    <row r="67" spans="1:102" s="3" customFormat="1" ht="15" customHeight="1">
      <c r="A67" s="218"/>
      <c r="B67" s="219"/>
      <c r="C67" s="219"/>
      <c r="D67" s="219"/>
      <c r="E67" s="219"/>
      <c r="F67" s="219"/>
      <c r="G67" s="219"/>
      <c r="H67" s="219"/>
      <c r="I67" s="219"/>
      <c r="J67" s="221"/>
      <c r="K67" s="39"/>
      <c r="L67" s="222" t="s">
        <v>123</v>
      </c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1" t="s">
        <v>124</v>
      </c>
      <c r="AZ67" s="22"/>
      <c r="BA67" s="22"/>
      <c r="BB67" s="22"/>
      <c r="BC67" s="22"/>
      <c r="BD67" s="22"/>
      <c r="BE67" s="71"/>
      <c r="BF67" s="235">
        <v>56544</v>
      </c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46"/>
      <c r="BU67" s="235">
        <v>60892</v>
      </c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46"/>
      <c r="CJ67" s="235">
        <v>52143</v>
      </c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54"/>
    </row>
    <row r="68" s="3" customFormat="1" ht="11.25">
      <c r="CX68" s="27" t="s">
        <v>125</v>
      </c>
    </row>
    <row r="69" s="3" customFormat="1" ht="6" customHeight="1">
      <c r="CX69" s="27"/>
    </row>
    <row r="70" spans="1:102" s="3" customFormat="1" ht="19.5" customHeight="1">
      <c r="A70" s="15" t="s">
        <v>57</v>
      </c>
      <c r="B70" s="16"/>
      <c r="C70" s="16"/>
      <c r="D70" s="16"/>
      <c r="E70" s="16"/>
      <c r="F70" s="16"/>
      <c r="G70" s="16"/>
      <c r="H70" s="16"/>
      <c r="I70" s="16"/>
      <c r="J70" s="29"/>
      <c r="K70" s="30" t="s">
        <v>58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62"/>
      <c r="AY70" s="30" t="s">
        <v>59</v>
      </c>
      <c r="AZ70" s="31"/>
      <c r="BA70" s="31"/>
      <c r="BB70" s="31"/>
      <c r="BC70" s="31"/>
      <c r="BD70" s="31"/>
      <c r="BE70" s="62"/>
      <c r="BF70" s="157"/>
      <c r="BG70" s="177"/>
      <c r="BH70" s="177"/>
      <c r="BI70" s="177"/>
      <c r="BJ70" s="95" t="s">
        <v>60</v>
      </c>
      <c r="BK70" s="22" t="s">
        <v>11</v>
      </c>
      <c r="BL70" s="22"/>
      <c r="BM70" s="22"/>
      <c r="BN70" s="22"/>
      <c r="BO70" s="22"/>
      <c r="BP70" s="22"/>
      <c r="BQ70" s="22"/>
      <c r="BR70" s="22"/>
      <c r="BS70" s="22"/>
      <c r="BT70" s="194"/>
      <c r="BU70" s="200" t="s">
        <v>61</v>
      </c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5"/>
      <c r="CJ70" s="200" t="s">
        <v>61</v>
      </c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5"/>
    </row>
    <row r="71" spans="1:102" s="3" customFormat="1" ht="12">
      <c r="A71" s="17"/>
      <c r="B71" s="18"/>
      <c r="C71" s="18"/>
      <c r="D71" s="18"/>
      <c r="E71" s="18"/>
      <c r="F71" s="18"/>
      <c r="G71" s="18"/>
      <c r="H71" s="18"/>
      <c r="I71" s="18"/>
      <c r="J71" s="32"/>
      <c r="K71" s="33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63"/>
      <c r="AY71" s="33"/>
      <c r="AZ71" s="34"/>
      <c r="BA71" s="34"/>
      <c r="BB71" s="34"/>
      <c r="BC71" s="34"/>
      <c r="BD71" s="34"/>
      <c r="BE71" s="63"/>
      <c r="BF71" s="69">
        <v>20</v>
      </c>
      <c r="BG71" s="27"/>
      <c r="BH71" s="27"/>
      <c r="BI71" s="27"/>
      <c r="BJ71" s="27"/>
      <c r="BK71" s="27"/>
      <c r="BL71" s="98" t="s">
        <v>63</v>
      </c>
      <c r="BM71" s="98"/>
      <c r="BN71" s="98"/>
      <c r="BO71" s="98"/>
      <c r="BP71" s="3" t="s">
        <v>62</v>
      </c>
      <c r="BT71" s="117"/>
      <c r="BW71" s="27">
        <v>20</v>
      </c>
      <c r="BX71" s="27"/>
      <c r="BY71" s="27"/>
      <c r="BZ71" s="27"/>
      <c r="CA71" s="60" t="s">
        <v>65</v>
      </c>
      <c r="CB71" s="60"/>
      <c r="CC71" s="60"/>
      <c r="CD71" s="60"/>
      <c r="CE71" s="3" t="s">
        <v>64</v>
      </c>
      <c r="CJ71" s="206"/>
      <c r="CL71" s="27">
        <v>20</v>
      </c>
      <c r="CM71" s="27"/>
      <c r="CN71" s="27"/>
      <c r="CO71" s="27"/>
      <c r="CP71" s="60" t="s">
        <v>126</v>
      </c>
      <c r="CQ71" s="60"/>
      <c r="CR71" s="60"/>
      <c r="CS71" s="60"/>
      <c r="CT71" s="3" t="s">
        <v>66</v>
      </c>
      <c r="CX71" s="117"/>
    </row>
    <row r="72" spans="1:102" s="3" customFormat="1" ht="7.5" customHeight="1">
      <c r="A72" s="19"/>
      <c r="B72" s="20"/>
      <c r="C72" s="20"/>
      <c r="D72" s="20"/>
      <c r="E72" s="20"/>
      <c r="F72" s="20"/>
      <c r="G72" s="20"/>
      <c r="H72" s="20"/>
      <c r="I72" s="20"/>
      <c r="J72" s="35"/>
      <c r="K72" s="3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64"/>
      <c r="AY72" s="36"/>
      <c r="AZ72" s="37"/>
      <c r="BA72" s="37"/>
      <c r="BB72" s="37"/>
      <c r="BC72" s="37"/>
      <c r="BD72" s="37"/>
      <c r="BE72" s="64"/>
      <c r="BF72" s="70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118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70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118"/>
    </row>
    <row r="73" spans="1:102" s="3" customFormat="1" ht="12">
      <c r="A73" s="135"/>
      <c r="B73" s="107"/>
      <c r="C73" s="107"/>
      <c r="D73" s="107"/>
      <c r="E73" s="107"/>
      <c r="F73" s="107"/>
      <c r="G73" s="107"/>
      <c r="H73" s="107"/>
      <c r="I73" s="107"/>
      <c r="J73" s="116"/>
      <c r="K73" s="152" t="s">
        <v>127</v>
      </c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35" t="s">
        <v>128</v>
      </c>
      <c r="AZ73" s="107"/>
      <c r="BA73" s="107"/>
      <c r="BB73" s="107"/>
      <c r="BC73" s="107"/>
      <c r="BD73" s="107"/>
      <c r="BE73" s="137"/>
      <c r="BF73" s="178">
        <v>4000</v>
      </c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95"/>
      <c r="BU73" s="179">
        <v>4000</v>
      </c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207">
        <v>4000</v>
      </c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214"/>
    </row>
    <row r="74" spans="1:102" s="3" customFormat="1" ht="18" customHeight="1">
      <c r="A74" s="150"/>
      <c r="B74" s="151"/>
      <c r="C74" s="151"/>
      <c r="D74" s="151"/>
      <c r="E74" s="151"/>
      <c r="F74" s="151"/>
      <c r="G74" s="151"/>
      <c r="H74" s="151"/>
      <c r="I74" s="151"/>
      <c r="J74" s="154"/>
      <c r="K74" s="155" t="s">
        <v>129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0"/>
      <c r="AZ74" s="151"/>
      <c r="BA74" s="151"/>
      <c r="BB74" s="151"/>
      <c r="BC74" s="151"/>
      <c r="BD74" s="151"/>
      <c r="BE74" s="180"/>
      <c r="BF74" s="181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96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208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215"/>
    </row>
    <row r="75" spans="1:102" s="3" customFormat="1" ht="34.5" customHeight="1">
      <c r="A75" s="25"/>
      <c r="B75" s="26"/>
      <c r="C75" s="26"/>
      <c r="D75" s="26"/>
      <c r="E75" s="26"/>
      <c r="F75" s="26"/>
      <c r="G75" s="26"/>
      <c r="H75" s="26"/>
      <c r="I75" s="26"/>
      <c r="J75" s="48"/>
      <c r="K75" s="49"/>
      <c r="L75" s="57" t="s">
        <v>130</v>
      </c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226"/>
      <c r="AY75" s="25"/>
      <c r="AZ75" s="26"/>
      <c r="BA75" s="26"/>
      <c r="BB75" s="26"/>
      <c r="BC75" s="26"/>
      <c r="BD75" s="26"/>
      <c r="BE75" s="84"/>
      <c r="BF75" s="73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11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120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138"/>
    </row>
    <row r="76" spans="1:102" s="3" customFormat="1" ht="27.75" customHeight="1">
      <c r="A76" s="21"/>
      <c r="B76" s="22"/>
      <c r="C76" s="22"/>
      <c r="D76" s="22"/>
      <c r="E76" s="22"/>
      <c r="F76" s="22"/>
      <c r="G76" s="22"/>
      <c r="H76" s="22"/>
      <c r="I76" s="22"/>
      <c r="J76" s="38"/>
      <c r="K76" s="39"/>
      <c r="L76" s="160" t="s">
        <v>131</v>
      </c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86" t="s">
        <v>132</v>
      </c>
      <c r="AZ76" s="87"/>
      <c r="BA76" s="87"/>
      <c r="BB76" s="87"/>
      <c r="BC76" s="87"/>
      <c r="BD76" s="87"/>
      <c r="BE76" s="88"/>
      <c r="BF76" s="76" t="s">
        <v>133</v>
      </c>
      <c r="BG76" s="102"/>
      <c r="BH76" s="100">
        <v>180</v>
      </c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25" t="s">
        <v>134</v>
      </c>
      <c r="BT76" s="126"/>
      <c r="BU76" s="127" t="s">
        <v>133</v>
      </c>
      <c r="BV76" s="102"/>
      <c r="BW76" s="100" t="s">
        <v>73</v>
      </c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25" t="s">
        <v>135</v>
      </c>
      <c r="CI76" s="126"/>
      <c r="CJ76" s="127" t="s">
        <v>133</v>
      </c>
      <c r="CK76" s="102"/>
      <c r="CL76" s="100" t="s">
        <v>73</v>
      </c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25" t="s">
        <v>135</v>
      </c>
      <c r="CX76" s="141"/>
    </row>
    <row r="77" spans="1:102" s="3" customFormat="1" ht="15" customHeight="1">
      <c r="A77" s="21"/>
      <c r="B77" s="22"/>
      <c r="C77" s="22"/>
      <c r="D77" s="22"/>
      <c r="E77" s="22"/>
      <c r="F77" s="22"/>
      <c r="G77" s="22"/>
      <c r="H77" s="22"/>
      <c r="I77" s="22"/>
      <c r="J77" s="38"/>
      <c r="K77" s="39"/>
      <c r="L77" s="125" t="s">
        <v>136</v>
      </c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21" t="s">
        <v>137</v>
      </c>
      <c r="AZ77" s="22"/>
      <c r="BA77" s="22"/>
      <c r="BB77" s="22"/>
      <c r="BC77" s="22"/>
      <c r="BD77" s="22"/>
      <c r="BE77" s="71"/>
      <c r="BF77" s="75">
        <v>300</v>
      </c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23"/>
      <c r="BU77" s="124">
        <v>180</v>
      </c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23"/>
      <c r="CJ77" s="124">
        <v>100</v>
      </c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40"/>
    </row>
    <row r="78" spans="1:102" s="3" customFormat="1" ht="15" customHeight="1">
      <c r="A78" s="21"/>
      <c r="B78" s="22"/>
      <c r="C78" s="22"/>
      <c r="D78" s="22"/>
      <c r="E78" s="22"/>
      <c r="F78" s="22"/>
      <c r="G78" s="22"/>
      <c r="H78" s="22"/>
      <c r="I78" s="22"/>
      <c r="J78" s="38"/>
      <c r="K78" s="39"/>
      <c r="L78" s="125" t="s">
        <v>138</v>
      </c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21" t="s">
        <v>139</v>
      </c>
      <c r="AZ78" s="22"/>
      <c r="BA78" s="22"/>
      <c r="BB78" s="22"/>
      <c r="BC78" s="22"/>
      <c r="BD78" s="22"/>
      <c r="BE78" s="71"/>
      <c r="BF78" s="75">
        <v>150</v>
      </c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23"/>
      <c r="BU78" s="124">
        <v>150</v>
      </c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23"/>
      <c r="CJ78" s="124">
        <v>150</v>
      </c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40"/>
    </row>
    <row r="79" spans="1:102" s="3" customFormat="1" ht="15" customHeight="1">
      <c r="A79" s="21"/>
      <c r="B79" s="22"/>
      <c r="C79" s="22"/>
      <c r="D79" s="22"/>
      <c r="E79" s="22"/>
      <c r="F79" s="22"/>
      <c r="G79" s="22"/>
      <c r="H79" s="22"/>
      <c r="I79" s="22"/>
      <c r="J79" s="38"/>
      <c r="K79" s="39"/>
      <c r="L79" s="125" t="s">
        <v>140</v>
      </c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21" t="s">
        <v>141</v>
      </c>
      <c r="AZ79" s="22"/>
      <c r="BA79" s="22"/>
      <c r="BB79" s="22"/>
      <c r="BC79" s="22"/>
      <c r="BD79" s="22"/>
      <c r="BE79" s="71"/>
      <c r="BF79" s="75" t="s">
        <v>73</v>
      </c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23"/>
      <c r="BU79" s="124" t="s">
        <v>73</v>
      </c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23"/>
      <c r="CJ79" s="124" t="s">
        <v>73</v>
      </c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40"/>
    </row>
    <row r="80" spans="1:102" s="4" customFormat="1" ht="27.75" customHeight="1">
      <c r="A80" s="23"/>
      <c r="B80" s="24"/>
      <c r="C80" s="24"/>
      <c r="D80" s="24"/>
      <c r="E80" s="24"/>
      <c r="F80" s="24"/>
      <c r="G80" s="24"/>
      <c r="H80" s="24"/>
      <c r="I80" s="24"/>
      <c r="J80" s="43"/>
      <c r="K80" s="51"/>
      <c r="L80" s="223" t="s">
        <v>142</v>
      </c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7"/>
      <c r="AY80" s="86" t="s">
        <v>143</v>
      </c>
      <c r="AZ80" s="87"/>
      <c r="BA80" s="87"/>
      <c r="BB80" s="87"/>
      <c r="BC80" s="87"/>
      <c r="BD80" s="87"/>
      <c r="BE80" s="88"/>
      <c r="BF80" s="237">
        <v>21010</v>
      </c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47"/>
      <c r="BU80" s="251">
        <v>21660</v>
      </c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47"/>
      <c r="CJ80" s="251">
        <v>16821</v>
      </c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55"/>
    </row>
    <row r="81" spans="1:102" s="4" customFormat="1" ht="36" customHeight="1">
      <c r="A81" s="23"/>
      <c r="B81" s="24"/>
      <c r="C81" s="24"/>
      <c r="D81" s="24"/>
      <c r="E81" s="24"/>
      <c r="F81" s="24"/>
      <c r="G81" s="24"/>
      <c r="H81" s="24"/>
      <c r="I81" s="24"/>
      <c r="J81" s="43"/>
      <c r="K81" s="51"/>
      <c r="L81" s="223" t="s">
        <v>144</v>
      </c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7"/>
      <c r="AY81" s="228"/>
      <c r="AZ81" s="229"/>
      <c r="BA81" s="229"/>
      <c r="BB81" s="229"/>
      <c r="BC81" s="229"/>
      <c r="BD81" s="229"/>
      <c r="BE81" s="239"/>
      <c r="BF81" s="240" t="s">
        <v>133</v>
      </c>
      <c r="BG81" s="241"/>
      <c r="BH81" s="242" t="s">
        <v>73</v>
      </c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 t="s">
        <v>135</v>
      </c>
      <c r="BT81" s="248"/>
      <c r="BU81" s="252" t="s">
        <v>133</v>
      </c>
      <c r="BV81" s="242"/>
      <c r="BW81" s="242">
        <v>6000</v>
      </c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 t="s">
        <v>135</v>
      </c>
      <c r="CI81" s="248"/>
      <c r="CJ81" s="252" t="s">
        <v>133</v>
      </c>
      <c r="CK81" s="242"/>
      <c r="CL81" s="242">
        <v>5000</v>
      </c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1" t="s">
        <v>135</v>
      </c>
      <c r="CX81" s="256"/>
    </row>
    <row r="82" spans="1:102" s="3" customFormat="1" ht="15" customHeight="1">
      <c r="A82" s="21"/>
      <c r="B82" s="22"/>
      <c r="C82" s="22"/>
      <c r="D82" s="22"/>
      <c r="E82" s="22"/>
      <c r="F82" s="22"/>
      <c r="G82" s="22"/>
      <c r="H82" s="22"/>
      <c r="I82" s="22"/>
      <c r="J82" s="48"/>
      <c r="K82" s="49"/>
      <c r="L82" s="220" t="s">
        <v>145</v>
      </c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30"/>
      <c r="AY82" s="171" t="s">
        <v>146</v>
      </c>
      <c r="AZ82" s="110"/>
      <c r="BA82" s="110"/>
      <c r="BB82" s="110"/>
      <c r="BC82" s="110"/>
      <c r="BD82" s="110"/>
      <c r="BE82" s="136"/>
      <c r="BF82" s="243">
        <v>25280</v>
      </c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9"/>
      <c r="BU82" s="243">
        <v>25990</v>
      </c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9"/>
      <c r="CJ82" s="188">
        <v>21071</v>
      </c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217"/>
    </row>
    <row r="83" spans="1:102" s="3" customFormat="1" ht="15" customHeight="1">
      <c r="A83" s="150"/>
      <c r="B83" s="151"/>
      <c r="C83" s="151"/>
      <c r="D83" s="151"/>
      <c r="E83" s="151"/>
      <c r="F83" s="151"/>
      <c r="G83" s="151"/>
      <c r="H83" s="151"/>
      <c r="I83" s="151"/>
      <c r="J83" s="154"/>
      <c r="K83" s="155" t="s">
        <v>147</v>
      </c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0" t="s">
        <v>148</v>
      </c>
      <c r="AZ83" s="151"/>
      <c r="BA83" s="151"/>
      <c r="BB83" s="151"/>
      <c r="BC83" s="151"/>
      <c r="BD83" s="151"/>
      <c r="BE83" s="180"/>
      <c r="BF83" s="181">
        <v>9995</v>
      </c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96"/>
      <c r="BU83" s="182">
        <v>11274</v>
      </c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208">
        <v>7820</v>
      </c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  <c r="CW83" s="182"/>
      <c r="CX83" s="215"/>
    </row>
    <row r="84" spans="1:102" s="3" customFormat="1" ht="15" customHeight="1">
      <c r="A84" s="25"/>
      <c r="B84" s="26"/>
      <c r="C84" s="26"/>
      <c r="D84" s="26"/>
      <c r="E84" s="26"/>
      <c r="F84" s="26"/>
      <c r="G84" s="26"/>
      <c r="H84" s="26"/>
      <c r="I84" s="26"/>
      <c r="J84" s="48"/>
      <c r="K84" s="49"/>
      <c r="L84" s="13" t="s">
        <v>149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25"/>
      <c r="AZ84" s="26"/>
      <c r="BA84" s="26"/>
      <c r="BB84" s="26"/>
      <c r="BC84" s="26"/>
      <c r="BD84" s="26"/>
      <c r="BE84" s="84"/>
      <c r="BF84" s="73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11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120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138"/>
    </row>
    <row r="85" spans="1:102" s="3" customFormat="1" ht="15" customHeight="1">
      <c r="A85" s="21"/>
      <c r="B85" s="22"/>
      <c r="C85" s="22"/>
      <c r="D85" s="22"/>
      <c r="E85" s="22"/>
      <c r="F85" s="22"/>
      <c r="G85" s="22"/>
      <c r="H85" s="22"/>
      <c r="I85" s="22"/>
      <c r="J85" s="38"/>
      <c r="K85" s="39"/>
      <c r="L85" s="125" t="s">
        <v>150</v>
      </c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21" t="s">
        <v>151</v>
      </c>
      <c r="AZ85" s="22"/>
      <c r="BA85" s="22"/>
      <c r="BB85" s="22"/>
      <c r="BC85" s="22"/>
      <c r="BD85" s="22"/>
      <c r="BE85" s="71"/>
      <c r="BF85" s="75">
        <v>396</v>
      </c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23"/>
      <c r="BU85" s="124">
        <v>14</v>
      </c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23"/>
      <c r="CJ85" s="124">
        <v>38</v>
      </c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40"/>
    </row>
    <row r="86" spans="1:102" s="3" customFormat="1" ht="15" customHeight="1">
      <c r="A86" s="21"/>
      <c r="B86" s="22"/>
      <c r="C86" s="22"/>
      <c r="D86" s="22"/>
      <c r="E86" s="22"/>
      <c r="F86" s="22"/>
      <c r="G86" s="22"/>
      <c r="H86" s="22"/>
      <c r="I86" s="22"/>
      <c r="J86" s="38"/>
      <c r="K86" s="39"/>
      <c r="L86" s="125" t="s">
        <v>152</v>
      </c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21" t="s">
        <v>153</v>
      </c>
      <c r="AZ86" s="22"/>
      <c r="BA86" s="22"/>
      <c r="BB86" s="22"/>
      <c r="BC86" s="22"/>
      <c r="BD86" s="22"/>
      <c r="BE86" s="71"/>
      <c r="BF86" s="75">
        <v>1600</v>
      </c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23"/>
      <c r="BU86" s="124">
        <v>800</v>
      </c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23"/>
      <c r="CJ86" s="124">
        <v>800</v>
      </c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40"/>
    </row>
    <row r="87" spans="1:102" s="4" customFormat="1" ht="15" customHeight="1">
      <c r="A87" s="23"/>
      <c r="B87" s="24"/>
      <c r="C87" s="24"/>
      <c r="D87" s="24"/>
      <c r="E87" s="24"/>
      <c r="F87" s="24"/>
      <c r="G87" s="24"/>
      <c r="H87" s="24"/>
      <c r="I87" s="24"/>
      <c r="J87" s="43"/>
      <c r="K87" s="44"/>
      <c r="L87" s="158" t="s">
        <v>154</v>
      </c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69" t="s">
        <v>155</v>
      </c>
      <c r="AZ87" s="170"/>
      <c r="BA87" s="170"/>
      <c r="BB87" s="170"/>
      <c r="BC87" s="170"/>
      <c r="BD87" s="170"/>
      <c r="BE87" s="185"/>
      <c r="BF87" s="186" t="s">
        <v>73</v>
      </c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98"/>
      <c r="BU87" s="202" t="s">
        <v>73</v>
      </c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98"/>
      <c r="CJ87" s="202" t="s">
        <v>73</v>
      </c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216"/>
    </row>
    <row r="88" spans="1:102" s="3" customFormat="1" ht="15" customHeight="1">
      <c r="A88" s="21"/>
      <c r="B88" s="22"/>
      <c r="C88" s="22"/>
      <c r="D88" s="22"/>
      <c r="E88" s="22"/>
      <c r="F88" s="22"/>
      <c r="G88" s="22"/>
      <c r="H88" s="22"/>
      <c r="I88" s="22"/>
      <c r="J88" s="38"/>
      <c r="K88" s="49"/>
      <c r="L88" s="159" t="s">
        <v>156</v>
      </c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71" t="s">
        <v>157</v>
      </c>
      <c r="AZ88" s="110"/>
      <c r="BA88" s="110"/>
      <c r="BB88" s="110"/>
      <c r="BC88" s="110"/>
      <c r="BD88" s="110"/>
      <c r="BE88" s="136"/>
      <c r="BF88" s="188">
        <v>11991</v>
      </c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99"/>
      <c r="BU88" s="188">
        <v>12088</v>
      </c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99"/>
      <c r="CJ88" s="188">
        <v>8658</v>
      </c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99"/>
    </row>
    <row r="89" spans="1:102" s="3" customFormat="1" ht="15" customHeight="1">
      <c r="A89" s="150"/>
      <c r="B89" s="151"/>
      <c r="C89" s="151"/>
      <c r="D89" s="151"/>
      <c r="E89" s="151"/>
      <c r="F89" s="151"/>
      <c r="G89" s="151"/>
      <c r="H89" s="151"/>
      <c r="I89" s="151"/>
      <c r="J89" s="154"/>
      <c r="K89" s="155" t="s">
        <v>158</v>
      </c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0" t="s">
        <v>159</v>
      </c>
      <c r="AZ89" s="151"/>
      <c r="BA89" s="151"/>
      <c r="BB89" s="151"/>
      <c r="BC89" s="151"/>
      <c r="BD89" s="151"/>
      <c r="BE89" s="180"/>
      <c r="BF89" s="181">
        <v>6099</v>
      </c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96"/>
      <c r="BU89" s="182">
        <v>4800</v>
      </c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208">
        <v>3844</v>
      </c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215"/>
    </row>
    <row r="90" spans="1:102" s="3" customFormat="1" ht="15" customHeight="1">
      <c r="A90" s="25"/>
      <c r="B90" s="26"/>
      <c r="C90" s="26"/>
      <c r="D90" s="26"/>
      <c r="E90" s="26"/>
      <c r="F90" s="26"/>
      <c r="G90" s="26"/>
      <c r="H90" s="26"/>
      <c r="I90" s="26"/>
      <c r="J90" s="48"/>
      <c r="K90" s="49"/>
      <c r="L90" s="13" t="s">
        <v>149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25"/>
      <c r="AZ90" s="26"/>
      <c r="BA90" s="26"/>
      <c r="BB90" s="26"/>
      <c r="BC90" s="26"/>
      <c r="BD90" s="26"/>
      <c r="BE90" s="84"/>
      <c r="BF90" s="73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11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120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138"/>
    </row>
    <row r="91" spans="1:102" s="3" customFormat="1" ht="15" customHeight="1">
      <c r="A91" s="21"/>
      <c r="B91" s="22"/>
      <c r="C91" s="22"/>
      <c r="D91" s="22"/>
      <c r="E91" s="22"/>
      <c r="F91" s="22"/>
      <c r="G91" s="22"/>
      <c r="H91" s="22"/>
      <c r="I91" s="22"/>
      <c r="J91" s="38"/>
      <c r="K91" s="39"/>
      <c r="L91" s="125" t="s">
        <v>160</v>
      </c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6"/>
      <c r="AY91" s="21" t="s">
        <v>161</v>
      </c>
      <c r="AZ91" s="22"/>
      <c r="BA91" s="22"/>
      <c r="BB91" s="22"/>
      <c r="BC91" s="22"/>
      <c r="BD91" s="22"/>
      <c r="BE91" s="71"/>
      <c r="BF91" s="75">
        <v>9512</v>
      </c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23"/>
      <c r="BU91" s="124">
        <v>14828</v>
      </c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23"/>
      <c r="CJ91" s="124">
        <v>15260</v>
      </c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40"/>
    </row>
    <row r="92" spans="1:102" s="3" customFormat="1" ht="26.25" customHeight="1">
      <c r="A92" s="21"/>
      <c r="B92" s="22"/>
      <c r="C92" s="22"/>
      <c r="D92" s="22"/>
      <c r="E92" s="22"/>
      <c r="F92" s="22"/>
      <c r="G92" s="22"/>
      <c r="H92" s="22"/>
      <c r="I92" s="22"/>
      <c r="J92" s="38"/>
      <c r="K92" s="39"/>
      <c r="L92" s="161" t="s">
        <v>162</v>
      </c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31"/>
      <c r="AY92" s="21" t="s">
        <v>163</v>
      </c>
      <c r="AZ92" s="22"/>
      <c r="BA92" s="22"/>
      <c r="BB92" s="22"/>
      <c r="BC92" s="22"/>
      <c r="BD92" s="22"/>
      <c r="BE92" s="71"/>
      <c r="BF92" s="75">
        <v>2542</v>
      </c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23"/>
      <c r="BU92" s="75">
        <v>3846</v>
      </c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23"/>
      <c r="CJ92" s="75">
        <v>4656</v>
      </c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23"/>
    </row>
    <row r="93" spans="1:102" s="3" customFormat="1" ht="15" customHeight="1">
      <c r="A93" s="21"/>
      <c r="B93" s="22"/>
      <c r="C93" s="22"/>
      <c r="D93" s="22"/>
      <c r="E93" s="22"/>
      <c r="F93" s="22"/>
      <c r="G93" s="22"/>
      <c r="H93" s="22"/>
      <c r="I93" s="22"/>
      <c r="J93" s="38"/>
      <c r="K93" s="39"/>
      <c r="L93" s="125" t="s">
        <v>164</v>
      </c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21" t="s">
        <v>165</v>
      </c>
      <c r="AZ93" s="22"/>
      <c r="BA93" s="22"/>
      <c r="BB93" s="22"/>
      <c r="BC93" s="22"/>
      <c r="BD93" s="22"/>
      <c r="BE93" s="71"/>
      <c r="BF93" s="75">
        <v>2619</v>
      </c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23"/>
      <c r="BU93" s="75">
        <v>2300</v>
      </c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23"/>
      <c r="CJ93" s="75">
        <v>2164</v>
      </c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23"/>
    </row>
    <row r="94" spans="1:102" s="3" customFormat="1" ht="15" customHeight="1">
      <c r="A94" s="21"/>
      <c r="B94" s="22"/>
      <c r="C94" s="22"/>
      <c r="D94" s="22"/>
      <c r="E94" s="22"/>
      <c r="F94" s="22"/>
      <c r="G94" s="22"/>
      <c r="H94" s="22"/>
      <c r="I94" s="22"/>
      <c r="J94" s="38"/>
      <c r="K94" s="39"/>
      <c r="L94" s="125" t="s">
        <v>166</v>
      </c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21" t="s">
        <v>167</v>
      </c>
      <c r="AZ94" s="22"/>
      <c r="BA94" s="22"/>
      <c r="BB94" s="22"/>
      <c r="BC94" s="22"/>
      <c r="BD94" s="22"/>
      <c r="BE94" s="71"/>
      <c r="BF94" s="75">
        <v>2014</v>
      </c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23"/>
      <c r="BU94" s="75">
        <v>3571</v>
      </c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23"/>
      <c r="CJ94" s="75">
        <v>3904</v>
      </c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23"/>
    </row>
    <row r="95" spans="1:102" s="3" customFormat="1" ht="15" customHeight="1">
      <c r="A95" s="21"/>
      <c r="B95" s="22"/>
      <c r="C95" s="22"/>
      <c r="D95" s="22"/>
      <c r="E95" s="22"/>
      <c r="F95" s="22"/>
      <c r="G95" s="22"/>
      <c r="H95" s="22"/>
      <c r="I95" s="22"/>
      <c r="J95" s="38"/>
      <c r="K95" s="39"/>
      <c r="L95" s="125" t="s">
        <v>168</v>
      </c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21" t="s">
        <v>169</v>
      </c>
      <c r="AZ95" s="22"/>
      <c r="BA95" s="22"/>
      <c r="BB95" s="22"/>
      <c r="BC95" s="22"/>
      <c r="BD95" s="22"/>
      <c r="BE95" s="71"/>
      <c r="BF95" s="75">
        <v>1427</v>
      </c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23"/>
      <c r="BU95" s="75">
        <v>2809</v>
      </c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23"/>
      <c r="CJ95" s="75">
        <v>2100</v>
      </c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23"/>
    </row>
    <row r="96" spans="1:102" s="3" customFormat="1" ht="15" customHeight="1">
      <c r="A96" s="21"/>
      <c r="B96" s="22"/>
      <c r="C96" s="22"/>
      <c r="D96" s="22"/>
      <c r="E96" s="22"/>
      <c r="F96" s="22"/>
      <c r="G96" s="22"/>
      <c r="H96" s="22"/>
      <c r="I96" s="22"/>
      <c r="J96" s="38"/>
      <c r="K96" s="39"/>
      <c r="L96" s="125" t="s">
        <v>170</v>
      </c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21" t="s">
        <v>171</v>
      </c>
      <c r="AZ96" s="22"/>
      <c r="BA96" s="22"/>
      <c r="BB96" s="22"/>
      <c r="BC96" s="22"/>
      <c r="BD96" s="22"/>
      <c r="BE96" s="71"/>
      <c r="BF96" s="75">
        <v>377</v>
      </c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23"/>
      <c r="BU96" s="75">
        <v>1401</v>
      </c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23"/>
      <c r="CJ96" s="75">
        <v>1434</v>
      </c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23"/>
    </row>
    <row r="97" spans="1:102" s="3" customFormat="1" ht="15" customHeight="1">
      <c r="A97" s="21"/>
      <c r="B97" s="22"/>
      <c r="C97" s="22"/>
      <c r="D97" s="22"/>
      <c r="E97" s="22"/>
      <c r="F97" s="22"/>
      <c r="G97" s="22"/>
      <c r="H97" s="22"/>
      <c r="I97" s="22"/>
      <c r="J97" s="38"/>
      <c r="K97" s="39"/>
      <c r="L97" s="125" t="s">
        <v>172</v>
      </c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21" t="s">
        <v>173</v>
      </c>
      <c r="AZ97" s="22"/>
      <c r="BA97" s="22"/>
      <c r="BB97" s="22"/>
      <c r="BC97" s="22"/>
      <c r="BD97" s="22"/>
      <c r="BE97" s="71"/>
      <c r="BF97" s="75">
        <v>2862</v>
      </c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23"/>
      <c r="BU97" s="124">
        <v>2786</v>
      </c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23"/>
      <c r="CJ97" s="124">
        <v>2710</v>
      </c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40"/>
    </row>
    <row r="98" spans="1:102" s="3" customFormat="1" ht="15" customHeight="1">
      <c r="A98" s="21"/>
      <c r="B98" s="22"/>
      <c r="C98" s="22"/>
      <c r="D98" s="22"/>
      <c r="E98" s="22"/>
      <c r="F98" s="22"/>
      <c r="G98" s="22"/>
      <c r="H98" s="22"/>
      <c r="I98" s="22"/>
      <c r="J98" s="38"/>
      <c r="K98" s="39"/>
      <c r="L98" s="125" t="s">
        <v>152</v>
      </c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21" t="s">
        <v>174</v>
      </c>
      <c r="AZ98" s="22"/>
      <c r="BA98" s="22"/>
      <c r="BB98" s="22"/>
      <c r="BC98" s="22"/>
      <c r="BD98" s="22"/>
      <c r="BE98" s="71"/>
      <c r="BF98" s="75">
        <v>800</v>
      </c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23"/>
      <c r="BU98" s="124">
        <v>400</v>
      </c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23"/>
      <c r="CJ98" s="124">
        <v>600</v>
      </c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40"/>
    </row>
    <row r="99" spans="1:102" s="4" customFormat="1" ht="15" customHeight="1">
      <c r="A99" s="23"/>
      <c r="B99" s="24"/>
      <c r="C99" s="24"/>
      <c r="D99" s="24"/>
      <c r="E99" s="24"/>
      <c r="F99" s="24"/>
      <c r="G99" s="24"/>
      <c r="H99" s="24"/>
      <c r="I99" s="24"/>
      <c r="J99" s="43"/>
      <c r="K99" s="44"/>
      <c r="L99" s="158" t="s">
        <v>154</v>
      </c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69" t="s">
        <v>175</v>
      </c>
      <c r="AZ99" s="170"/>
      <c r="BA99" s="170"/>
      <c r="BB99" s="170"/>
      <c r="BC99" s="170"/>
      <c r="BD99" s="170"/>
      <c r="BE99" s="185"/>
      <c r="BF99" s="115" t="s">
        <v>73</v>
      </c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250"/>
      <c r="BU99" s="202" t="s">
        <v>73</v>
      </c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98"/>
      <c r="CJ99" s="202" t="s">
        <v>73</v>
      </c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216"/>
    </row>
    <row r="100" spans="1:102" s="4" customFormat="1" ht="1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43"/>
      <c r="K100" s="46"/>
      <c r="L100" s="220" t="s">
        <v>176</v>
      </c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171" t="s">
        <v>177</v>
      </c>
      <c r="AZ100" s="110"/>
      <c r="BA100" s="110"/>
      <c r="BB100" s="110"/>
      <c r="BC100" s="110"/>
      <c r="BD100" s="110"/>
      <c r="BE100" s="136"/>
      <c r="BF100" s="233">
        <v>19273</v>
      </c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45"/>
      <c r="BU100" s="233">
        <v>22814</v>
      </c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45"/>
      <c r="CJ100" s="233">
        <v>22414</v>
      </c>
      <c r="CK100" s="234"/>
      <c r="CL100" s="234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45"/>
    </row>
    <row r="101" spans="1:102" s="3" customFormat="1" ht="15" customHeight="1">
      <c r="A101" s="218"/>
      <c r="B101" s="219"/>
      <c r="C101" s="219"/>
      <c r="D101" s="219"/>
      <c r="E101" s="219"/>
      <c r="F101" s="219"/>
      <c r="G101" s="219"/>
      <c r="H101" s="219"/>
      <c r="I101" s="219"/>
      <c r="J101" s="221"/>
      <c r="K101" s="39"/>
      <c r="L101" s="225" t="s">
        <v>123</v>
      </c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32"/>
      <c r="AY101" s="21" t="s">
        <v>178</v>
      </c>
      <c r="AZ101" s="22"/>
      <c r="BA101" s="22"/>
      <c r="BB101" s="22"/>
      <c r="BC101" s="22"/>
      <c r="BD101" s="22"/>
      <c r="BE101" s="71"/>
      <c r="BF101" s="235">
        <v>56544</v>
      </c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46"/>
      <c r="BU101" s="235">
        <v>60892</v>
      </c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46"/>
      <c r="CJ101" s="235">
        <v>52143</v>
      </c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46"/>
    </row>
    <row r="103" s="3" customFormat="1" ht="11.25"/>
    <row r="104" spans="1:57" s="3" customFormat="1" ht="13.5" customHeight="1">
      <c r="A104" s="3" t="s">
        <v>179</v>
      </c>
      <c r="O104" s="53" t="s">
        <v>180</v>
      </c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D104" s="55" t="s">
        <v>181</v>
      </c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</row>
    <row r="105" spans="15:57" s="5" customFormat="1" ht="12" customHeight="1">
      <c r="O105" s="59" t="s">
        <v>182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7"/>
      <c r="AC105" s="7"/>
      <c r="AD105" s="54" t="s">
        <v>183</v>
      </c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34" s="3" customFormat="1" ht="13.5" customHeight="1">
      <c r="A106" s="27" t="s">
        <v>184</v>
      </c>
      <c r="B106" s="27"/>
      <c r="C106" s="26" t="s">
        <v>185</v>
      </c>
      <c r="D106" s="26"/>
      <c r="E106" s="26"/>
      <c r="F106" s="26"/>
      <c r="G106" s="3" t="s">
        <v>184</v>
      </c>
      <c r="J106" s="55" t="s">
        <v>186</v>
      </c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27">
        <v>20</v>
      </c>
      <c r="AA106" s="27"/>
      <c r="AB106" s="27"/>
      <c r="AC106" s="27"/>
      <c r="AD106" s="60" t="s">
        <v>187</v>
      </c>
      <c r="AE106" s="60"/>
      <c r="AF106" s="60"/>
      <c r="AH106" s="3" t="s">
        <v>188</v>
      </c>
    </row>
    <row r="108" s="5" customFormat="1" ht="9">
      <c r="E108" s="5" t="s">
        <v>189</v>
      </c>
    </row>
    <row r="109" s="6" customFormat="1" ht="9.75" customHeight="1">
      <c r="A109" s="6" t="s">
        <v>190</v>
      </c>
    </row>
    <row r="110" spans="1:102" s="7" customFormat="1" ht="57" customHeight="1">
      <c r="A110" s="28" t="s">
        <v>191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</row>
    <row r="111" s="6" customFormat="1" ht="9.75" customHeight="1">
      <c r="A111" s="6" t="s">
        <v>192</v>
      </c>
    </row>
    <row r="112" s="6" customFormat="1" ht="9.75" customHeight="1">
      <c r="A112" s="6" t="s">
        <v>193</v>
      </c>
    </row>
    <row r="113" s="6" customFormat="1" ht="9.75" customHeight="1">
      <c r="A113" s="6" t="s">
        <v>194</v>
      </c>
    </row>
    <row r="114" spans="1:102" s="7" customFormat="1" ht="48.75" customHeight="1">
      <c r="A114" s="28" t="s">
        <v>195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</row>
    <row r="115" s="6" customFormat="1" ht="10.5" customHeight="1">
      <c r="A115" s="6" t="s">
        <v>196</v>
      </c>
    </row>
  </sheetData>
  <sheetProtection/>
  <mergeCells count="410">
    <mergeCell ref="A9:CX9"/>
    <mergeCell ref="A10:CX10"/>
    <mergeCell ref="A12:CB12"/>
    <mergeCell ref="W13:AB13"/>
    <mergeCell ref="AC13:AS13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A16:M16"/>
    <mergeCell ref="N16:BP16"/>
    <mergeCell ref="CC16:CX16"/>
    <mergeCell ref="CC17:CX17"/>
    <mergeCell ref="U19:BQ19"/>
    <mergeCell ref="A20:BA20"/>
    <mergeCell ref="BB20:BZ20"/>
    <mergeCell ref="A21:BI21"/>
    <mergeCell ref="CC22:CX22"/>
    <mergeCell ref="A23:Y23"/>
    <mergeCell ref="Z23:BZ23"/>
    <mergeCell ref="A24:BZ24"/>
    <mergeCell ref="A26:BC26"/>
    <mergeCell ref="BD26:BF26"/>
    <mergeCell ref="BG26:BM26"/>
    <mergeCell ref="BN26:BP26"/>
    <mergeCell ref="BQ26:BW26"/>
    <mergeCell ref="A28:Z28"/>
    <mergeCell ref="AA28:BZ28"/>
    <mergeCell ref="A29:BZ29"/>
    <mergeCell ref="A31:BP31"/>
    <mergeCell ref="BQ31:CA31"/>
    <mergeCell ref="CC31:CX31"/>
    <mergeCell ref="A32:BP32"/>
    <mergeCell ref="BQ32:CA32"/>
    <mergeCell ref="CC32:CX32"/>
    <mergeCell ref="BK34:BS34"/>
    <mergeCell ref="BU34:CI34"/>
    <mergeCell ref="CJ34:CX34"/>
    <mergeCell ref="BF35:BK35"/>
    <mergeCell ref="BL35:BO35"/>
    <mergeCell ref="BW35:BZ35"/>
    <mergeCell ref="CA35:CD35"/>
    <mergeCell ref="CL35:CO35"/>
    <mergeCell ref="CP35:CS35"/>
    <mergeCell ref="BF36:BT36"/>
    <mergeCell ref="BU36:CI36"/>
    <mergeCell ref="CJ36:CX36"/>
    <mergeCell ref="A37:J37"/>
    <mergeCell ref="K37:AX37"/>
    <mergeCell ref="A38:J38"/>
    <mergeCell ref="K38:AX38"/>
    <mergeCell ref="A39:J39"/>
    <mergeCell ref="L39:AX39"/>
    <mergeCell ref="A40:J40"/>
    <mergeCell ref="L40:AX40"/>
    <mergeCell ref="AY40:BE40"/>
    <mergeCell ref="BF40:BT40"/>
    <mergeCell ref="BU40:CI40"/>
    <mergeCell ref="CJ40:CX40"/>
    <mergeCell ref="A41:J41"/>
    <mergeCell ref="L41:AX41"/>
    <mergeCell ref="AY41:BE41"/>
    <mergeCell ref="BF41:BT41"/>
    <mergeCell ref="BU41:CI41"/>
    <mergeCell ref="CJ41:CX41"/>
    <mergeCell ref="A42:J42"/>
    <mergeCell ref="L42:AX42"/>
    <mergeCell ref="AY42:BE42"/>
    <mergeCell ref="BF42:BT42"/>
    <mergeCell ref="BU42:CI42"/>
    <mergeCell ref="CJ42:CX42"/>
    <mergeCell ref="A43:J43"/>
    <mergeCell ref="L43:AX43"/>
    <mergeCell ref="AY43:BE43"/>
    <mergeCell ref="BF43:BT43"/>
    <mergeCell ref="BU43:CI43"/>
    <mergeCell ref="CJ43:CX43"/>
    <mergeCell ref="A44:J44"/>
    <mergeCell ref="L44:AX44"/>
    <mergeCell ref="AY44:BE44"/>
    <mergeCell ref="BF44:BT44"/>
    <mergeCell ref="BU44:CI44"/>
    <mergeCell ref="CJ44:CX44"/>
    <mergeCell ref="A45:J45"/>
    <mergeCell ref="L45:AX45"/>
    <mergeCell ref="AY45:BE45"/>
    <mergeCell ref="BF45:BT45"/>
    <mergeCell ref="BU45:CI45"/>
    <mergeCell ref="CJ45:CW45"/>
    <mergeCell ref="A46:J46"/>
    <mergeCell ref="L46:AX46"/>
    <mergeCell ref="AY46:BE46"/>
    <mergeCell ref="BF46:BT46"/>
    <mergeCell ref="BU46:CI46"/>
    <mergeCell ref="CJ46:CX46"/>
    <mergeCell ref="A47:J47"/>
    <mergeCell ref="L47:AX47"/>
    <mergeCell ref="AY47:BE47"/>
    <mergeCell ref="BF47:BT47"/>
    <mergeCell ref="BU47:CI47"/>
    <mergeCell ref="CJ47:CX47"/>
    <mergeCell ref="A48:J48"/>
    <mergeCell ref="L48:AX48"/>
    <mergeCell ref="AY48:BE48"/>
    <mergeCell ref="BF48:BT48"/>
    <mergeCell ref="BU48:CI48"/>
    <mergeCell ref="CJ48:CX48"/>
    <mergeCell ref="A49:J49"/>
    <mergeCell ref="L49:AX49"/>
    <mergeCell ref="AY49:BE49"/>
    <mergeCell ref="BF49:BT49"/>
    <mergeCell ref="BU49:CI49"/>
    <mergeCell ref="CJ49:CX49"/>
    <mergeCell ref="A50:J50"/>
    <mergeCell ref="L50:AX50"/>
    <mergeCell ref="AY50:BE50"/>
    <mergeCell ref="BF50:BT50"/>
    <mergeCell ref="BU50:CI50"/>
    <mergeCell ref="CJ50:CX50"/>
    <mergeCell ref="A51:J51"/>
    <mergeCell ref="L51:AX51"/>
    <mergeCell ref="AY51:BE51"/>
    <mergeCell ref="BF51:BT51"/>
    <mergeCell ref="BU51:CI51"/>
    <mergeCell ref="CJ51:CX51"/>
    <mergeCell ref="K52:AX52"/>
    <mergeCell ref="L53:AX53"/>
    <mergeCell ref="L54:AX54"/>
    <mergeCell ref="AY54:BE54"/>
    <mergeCell ref="BF54:BT54"/>
    <mergeCell ref="BU54:CI54"/>
    <mergeCell ref="CJ54:CX54"/>
    <mergeCell ref="L55:AX55"/>
    <mergeCell ref="AY55:BE55"/>
    <mergeCell ref="BF55:BT55"/>
    <mergeCell ref="BU55:CI55"/>
    <mergeCell ref="CJ55:CX55"/>
    <mergeCell ref="L56:AX56"/>
    <mergeCell ref="AY56:BE56"/>
    <mergeCell ref="BF56:BT56"/>
    <mergeCell ref="BU56:CI56"/>
    <mergeCell ref="CJ56:CX56"/>
    <mergeCell ref="A57:J57"/>
    <mergeCell ref="L57:AX57"/>
    <mergeCell ref="AY57:BE57"/>
    <mergeCell ref="BF57:BT57"/>
    <mergeCell ref="BU57:CI57"/>
    <mergeCell ref="CJ57:CX57"/>
    <mergeCell ref="A58:J58"/>
    <mergeCell ref="L58:AX58"/>
    <mergeCell ref="AY58:BE58"/>
    <mergeCell ref="BF58:BT58"/>
    <mergeCell ref="BU58:CI58"/>
    <mergeCell ref="CJ58:CX58"/>
    <mergeCell ref="L59:AX59"/>
    <mergeCell ref="AY59:BE59"/>
    <mergeCell ref="BF59:BT59"/>
    <mergeCell ref="BU59:CI59"/>
    <mergeCell ref="CJ59:CX59"/>
    <mergeCell ref="L60:AX60"/>
    <mergeCell ref="AY60:BE60"/>
    <mergeCell ref="BF60:BT60"/>
    <mergeCell ref="BU60:CI60"/>
    <mergeCell ref="CJ60:CX60"/>
    <mergeCell ref="L61:AX61"/>
    <mergeCell ref="AY61:BE61"/>
    <mergeCell ref="BF61:BT61"/>
    <mergeCell ref="BU61:CI61"/>
    <mergeCell ref="CJ61:CX61"/>
    <mergeCell ref="L62:AX62"/>
    <mergeCell ref="AY62:BE62"/>
    <mergeCell ref="BF62:BT62"/>
    <mergeCell ref="BU62:CI62"/>
    <mergeCell ref="CJ62:CX62"/>
    <mergeCell ref="A63:J63"/>
    <mergeCell ref="L63:AX63"/>
    <mergeCell ref="AY63:BE63"/>
    <mergeCell ref="BF63:BT63"/>
    <mergeCell ref="BU63:CI63"/>
    <mergeCell ref="CJ63:CX63"/>
    <mergeCell ref="A64:J64"/>
    <mergeCell ref="L64:AX64"/>
    <mergeCell ref="AY64:BE64"/>
    <mergeCell ref="BF64:BT64"/>
    <mergeCell ref="BU64:CI64"/>
    <mergeCell ref="CJ64:CX64"/>
    <mergeCell ref="A65:J65"/>
    <mergeCell ref="L65:AX65"/>
    <mergeCell ref="AY65:BE65"/>
    <mergeCell ref="BF65:BT65"/>
    <mergeCell ref="BU65:CI65"/>
    <mergeCell ref="CJ65:CX65"/>
    <mergeCell ref="A66:J66"/>
    <mergeCell ref="L66:AX66"/>
    <mergeCell ref="AY66:BE66"/>
    <mergeCell ref="BF66:BT66"/>
    <mergeCell ref="BU66:CI66"/>
    <mergeCell ref="CJ66:CX66"/>
    <mergeCell ref="A67:J67"/>
    <mergeCell ref="L67:AX67"/>
    <mergeCell ref="AY67:BE67"/>
    <mergeCell ref="BF67:BT67"/>
    <mergeCell ref="BU67:CI67"/>
    <mergeCell ref="CJ67:CX67"/>
    <mergeCell ref="BK70:BS70"/>
    <mergeCell ref="BU70:CI70"/>
    <mergeCell ref="CJ70:CX70"/>
    <mergeCell ref="BF71:BK71"/>
    <mergeCell ref="BL71:BO71"/>
    <mergeCell ref="BW71:BZ71"/>
    <mergeCell ref="CA71:CD71"/>
    <mergeCell ref="CL71:CO71"/>
    <mergeCell ref="CP71:CS71"/>
    <mergeCell ref="BF72:BT72"/>
    <mergeCell ref="BU72:CI72"/>
    <mergeCell ref="CJ72:CX72"/>
    <mergeCell ref="K73:AX73"/>
    <mergeCell ref="K74:AX74"/>
    <mergeCell ref="L75:AX75"/>
    <mergeCell ref="A76:J76"/>
    <mergeCell ref="L76:AX76"/>
    <mergeCell ref="AY76:BE76"/>
    <mergeCell ref="BF76:BG76"/>
    <mergeCell ref="BH76:BR76"/>
    <mergeCell ref="BS76:BT76"/>
    <mergeCell ref="BU76:BV76"/>
    <mergeCell ref="BW76:CG76"/>
    <mergeCell ref="CH76:CI76"/>
    <mergeCell ref="CJ76:CK76"/>
    <mergeCell ref="CL76:CV76"/>
    <mergeCell ref="CW76:CX76"/>
    <mergeCell ref="A77:J77"/>
    <mergeCell ref="L77:AX77"/>
    <mergeCell ref="AY77:BE77"/>
    <mergeCell ref="BF77:BT77"/>
    <mergeCell ref="BU77:CI77"/>
    <mergeCell ref="CJ77:CX77"/>
    <mergeCell ref="A78:J78"/>
    <mergeCell ref="L78:AX78"/>
    <mergeCell ref="AY78:BE78"/>
    <mergeCell ref="BF78:BT78"/>
    <mergeCell ref="BU78:CI78"/>
    <mergeCell ref="CJ78:CX78"/>
    <mergeCell ref="A79:J79"/>
    <mergeCell ref="L79:AX79"/>
    <mergeCell ref="AY79:BE79"/>
    <mergeCell ref="BF79:BT79"/>
    <mergeCell ref="BU79:CI79"/>
    <mergeCell ref="CJ79:CX79"/>
    <mergeCell ref="A80:J80"/>
    <mergeCell ref="L80:AX80"/>
    <mergeCell ref="AY80:BE80"/>
    <mergeCell ref="BF80:BT80"/>
    <mergeCell ref="BU80:CI80"/>
    <mergeCell ref="CJ80:CX80"/>
    <mergeCell ref="L81:AX81"/>
    <mergeCell ref="AY81:BE81"/>
    <mergeCell ref="BF81:BG81"/>
    <mergeCell ref="BH81:BR81"/>
    <mergeCell ref="BS81:BT81"/>
    <mergeCell ref="BU81:BV81"/>
    <mergeCell ref="BW81:CG81"/>
    <mergeCell ref="CH81:CI81"/>
    <mergeCell ref="CJ81:CK81"/>
    <mergeCell ref="CL81:CV81"/>
    <mergeCell ref="CW81:CX81"/>
    <mergeCell ref="A82:J82"/>
    <mergeCell ref="L82:AX82"/>
    <mergeCell ref="AY82:BE82"/>
    <mergeCell ref="BF82:BT82"/>
    <mergeCell ref="BU82:CI82"/>
    <mergeCell ref="CJ82:CX82"/>
    <mergeCell ref="K83:AX83"/>
    <mergeCell ref="L84:AX84"/>
    <mergeCell ref="A85:J85"/>
    <mergeCell ref="L85:AX85"/>
    <mergeCell ref="AY85:BE85"/>
    <mergeCell ref="BF85:BT85"/>
    <mergeCell ref="BU85:CI85"/>
    <mergeCell ref="CJ85:CX85"/>
    <mergeCell ref="A86:J86"/>
    <mergeCell ref="L86:AX86"/>
    <mergeCell ref="AY86:BE86"/>
    <mergeCell ref="BF86:BT86"/>
    <mergeCell ref="BU86:CI86"/>
    <mergeCell ref="CJ86:CX86"/>
    <mergeCell ref="A87:J87"/>
    <mergeCell ref="L87:AX87"/>
    <mergeCell ref="AY87:BE87"/>
    <mergeCell ref="BF87:BT87"/>
    <mergeCell ref="BU87:CI87"/>
    <mergeCell ref="CJ87:CX87"/>
    <mergeCell ref="A88:J88"/>
    <mergeCell ref="L88:AX88"/>
    <mergeCell ref="AY88:BE88"/>
    <mergeCell ref="BF88:BT88"/>
    <mergeCell ref="BU88:CI88"/>
    <mergeCell ref="CJ88:CX88"/>
    <mergeCell ref="K89:AX89"/>
    <mergeCell ref="L90:AX90"/>
    <mergeCell ref="A91:J91"/>
    <mergeCell ref="L91:AX91"/>
    <mergeCell ref="AY91:BE91"/>
    <mergeCell ref="BF91:BT91"/>
    <mergeCell ref="BU91:CI91"/>
    <mergeCell ref="CJ91:CX91"/>
    <mergeCell ref="L92:AX92"/>
    <mergeCell ref="AY92:BE92"/>
    <mergeCell ref="BF92:BT92"/>
    <mergeCell ref="BU92:CI92"/>
    <mergeCell ref="CJ92:CX92"/>
    <mergeCell ref="L93:AX93"/>
    <mergeCell ref="AY93:BE93"/>
    <mergeCell ref="BF93:BT93"/>
    <mergeCell ref="BU93:CI93"/>
    <mergeCell ref="CJ93:CX93"/>
    <mergeCell ref="L94:AX94"/>
    <mergeCell ref="AY94:BE94"/>
    <mergeCell ref="BF94:BT94"/>
    <mergeCell ref="BU94:CI94"/>
    <mergeCell ref="CJ94:CX94"/>
    <mergeCell ref="L95:AX95"/>
    <mergeCell ref="AY95:BE95"/>
    <mergeCell ref="BF95:BT95"/>
    <mergeCell ref="BU95:CI95"/>
    <mergeCell ref="CJ95:CX95"/>
    <mergeCell ref="L96:AX96"/>
    <mergeCell ref="AY96:BE96"/>
    <mergeCell ref="BF96:BT96"/>
    <mergeCell ref="BU96:CI96"/>
    <mergeCell ref="CJ96:CX96"/>
    <mergeCell ref="A97:J97"/>
    <mergeCell ref="L97:AX97"/>
    <mergeCell ref="AY97:BE97"/>
    <mergeCell ref="BF97:BT97"/>
    <mergeCell ref="BU97:CI97"/>
    <mergeCell ref="CJ97:CX97"/>
    <mergeCell ref="A98:J98"/>
    <mergeCell ref="L98:AX98"/>
    <mergeCell ref="AY98:BE98"/>
    <mergeCell ref="BF98:BT98"/>
    <mergeCell ref="BU98:CI98"/>
    <mergeCell ref="CJ98:CX98"/>
    <mergeCell ref="A99:J99"/>
    <mergeCell ref="L99:AX99"/>
    <mergeCell ref="AY99:BE99"/>
    <mergeCell ref="BF99:BT99"/>
    <mergeCell ref="BU99:CI99"/>
    <mergeCell ref="CJ99:CX99"/>
    <mergeCell ref="A100:J100"/>
    <mergeCell ref="L100:AX100"/>
    <mergeCell ref="AY100:BE100"/>
    <mergeCell ref="BF100:BT100"/>
    <mergeCell ref="BU100:CI100"/>
    <mergeCell ref="CJ100:CX100"/>
    <mergeCell ref="A101:J101"/>
    <mergeCell ref="L101:AX101"/>
    <mergeCell ref="AY101:BE101"/>
    <mergeCell ref="BF101:BT101"/>
    <mergeCell ref="BU101:CI101"/>
    <mergeCell ref="CJ101:CX101"/>
    <mergeCell ref="O104:AA104"/>
    <mergeCell ref="AD104:BE104"/>
    <mergeCell ref="O105:AA105"/>
    <mergeCell ref="AD105:BE105"/>
    <mergeCell ref="A106:B106"/>
    <mergeCell ref="C106:F106"/>
    <mergeCell ref="G106:H106"/>
    <mergeCell ref="J106:Y106"/>
    <mergeCell ref="Z106:AC106"/>
    <mergeCell ref="AD106:AF106"/>
    <mergeCell ref="A110:CX110"/>
    <mergeCell ref="A114:CX114"/>
    <mergeCell ref="BF89:BT90"/>
    <mergeCell ref="BU89:CI90"/>
    <mergeCell ref="CJ89:CX90"/>
    <mergeCell ref="A73:J75"/>
    <mergeCell ref="AY73:BE75"/>
    <mergeCell ref="BF73:BT75"/>
    <mergeCell ref="BU73:CI75"/>
    <mergeCell ref="CJ73:CX75"/>
    <mergeCell ref="A83:J84"/>
    <mergeCell ref="AY83:BE84"/>
    <mergeCell ref="BF83:BT84"/>
    <mergeCell ref="BU83:CI84"/>
    <mergeCell ref="CJ83:CX84"/>
    <mergeCell ref="A52:J53"/>
    <mergeCell ref="AY52:BE53"/>
    <mergeCell ref="BF52:BT53"/>
    <mergeCell ref="BU52:CI53"/>
    <mergeCell ref="CJ52:CX53"/>
    <mergeCell ref="A70:J72"/>
    <mergeCell ref="K70:AX72"/>
    <mergeCell ref="AY70:BE72"/>
    <mergeCell ref="CC18:CX19"/>
    <mergeCell ref="CC20:CM21"/>
    <mergeCell ref="CN20:CX21"/>
    <mergeCell ref="A34:J36"/>
    <mergeCell ref="K34:AX36"/>
    <mergeCell ref="AY34:BE36"/>
    <mergeCell ref="AY37:BE39"/>
    <mergeCell ref="BF37:BT39"/>
    <mergeCell ref="BU37:CI39"/>
    <mergeCell ref="CJ37:CX39"/>
    <mergeCell ref="A89:J90"/>
    <mergeCell ref="AY89:BE90"/>
  </mergeCells>
  <printOptions/>
  <pageMargins left="0.79" right="0.71" top="0.47" bottom="0.31" header="0.2" footer="0.2"/>
  <pageSetup cellComments="asDisplayed" horizontalDpi="30066" verticalDpi="30066" orientation="portrait" paperSize="9" scale="74"/>
  <headerFooter scaleWithDoc="0"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63"/>
  <sheetViews>
    <sheetView showGridLines="0" tabSelected="1" view="pageBreakPreview" zoomScale="80" zoomScaleNormal="110" zoomScaleSheetLayoutView="80" workbookViewId="0" topLeftCell="A34">
      <selection activeCell="EB58" sqref="EB58"/>
    </sheetView>
  </sheetViews>
  <sheetFormatPr defaultColWidth="0.875" defaultRowHeight="12.75"/>
  <cols>
    <col min="1" max="83" width="0.875" style="8" customWidth="1"/>
    <col min="84" max="16384" width="0.875" style="8" customWidth="1"/>
  </cols>
  <sheetData>
    <row r="1" spans="65:103" s="1" customFormat="1" ht="36" customHeight="1">
      <c r="BM1" s="94" t="s">
        <v>197</v>
      </c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</row>
    <row r="2" ht="12" customHeight="1"/>
    <row r="3" spans="1:83" s="2" customFormat="1" ht="13.5">
      <c r="A3" s="9" t="s">
        <v>198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103" s="3" customFormat="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X4" s="56" t="s">
        <v>199</v>
      </c>
      <c r="Y4" s="56"/>
      <c r="Z4" s="56"/>
      <c r="AA4" s="56"/>
      <c r="AB4" s="56"/>
      <c r="AC4" s="56"/>
      <c r="AD4" s="58" t="s">
        <v>200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6">
        <v>20</v>
      </c>
      <c r="AX4" s="56"/>
      <c r="AY4" s="56"/>
      <c r="AZ4" s="56"/>
      <c r="BA4" s="61" t="s">
        <v>201</v>
      </c>
      <c r="BB4" s="61"/>
      <c r="BC4" s="61"/>
      <c r="BD4" s="61"/>
      <c r="BE4" s="67" t="s">
        <v>13</v>
      </c>
      <c r="BF4" s="67"/>
      <c r="BG4" s="67"/>
      <c r="BH4" s="67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8" t="s">
        <v>14</v>
      </c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34"/>
    </row>
    <row r="5" spans="82:103" s="3" customFormat="1" ht="12.75" customHeight="1">
      <c r="CD5" s="27" t="s">
        <v>15</v>
      </c>
      <c r="CF5" s="109" t="s">
        <v>202</v>
      </c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36"/>
    </row>
    <row r="6" spans="82:103" s="3" customFormat="1" ht="12.75" customHeight="1">
      <c r="CD6" s="27" t="s">
        <v>17</v>
      </c>
      <c r="CF6" s="111" t="s">
        <v>18</v>
      </c>
      <c r="CG6" s="22"/>
      <c r="CH6" s="22"/>
      <c r="CI6" s="22"/>
      <c r="CJ6" s="22"/>
      <c r="CK6" s="38"/>
      <c r="CL6" s="22" t="s">
        <v>19</v>
      </c>
      <c r="CM6" s="22"/>
      <c r="CN6" s="22"/>
      <c r="CO6" s="22"/>
      <c r="CP6" s="22"/>
      <c r="CQ6" s="22"/>
      <c r="CR6" s="22"/>
      <c r="CS6" s="38"/>
      <c r="CT6" s="21" t="s">
        <v>201</v>
      </c>
      <c r="CU6" s="22"/>
      <c r="CV6" s="22"/>
      <c r="CW6" s="22"/>
      <c r="CX6" s="22"/>
      <c r="CY6" s="71"/>
    </row>
    <row r="7" spans="1:103" s="3" customFormat="1" ht="12.75" customHeight="1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 t="s">
        <v>21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1"/>
      <c r="BT7" s="11"/>
      <c r="BU7" s="11"/>
      <c r="BV7" s="11"/>
      <c r="BW7" s="11"/>
      <c r="BX7" s="11"/>
      <c r="BY7" s="11"/>
      <c r="BZ7" s="11"/>
      <c r="CA7" s="11"/>
      <c r="CD7" s="27" t="s">
        <v>22</v>
      </c>
      <c r="CF7" s="111" t="s">
        <v>23</v>
      </c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71"/>
    </row>
    <row r="8" spans="1:103" s="3" customFormat="1" ht="12.75" customHeight="1">
      <c r="A8" s="11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D8" s="27" t="s">
        <v>25</v>
      </c>
      <c r="CF8" s="111" t="s">
        <v>26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71"/>
    </row>
    <row r="9" spans="1:103" s="3" customFormat="1" ht="12.75" customHeight="1">
      <c r="A9" s="11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2"/>
      <c r="BT9" s="12"/>
      <c r="BU9" s="12"/>
      <c r="BV9" s="12"/>
      <c r="BW9" s="12"/>
      <c r="BX9" s="12"/>
      <c r="BY9" s="12"/>
      <c r="BZ9" s="12"/>
      <c r="CA9" s="12"/>
      <c r="CB9" s="106"/>
      <c r="CC9" s="106"/>
      <c r="CD9" s="27" t="s">
        <v>28</v>
      </c>
      <c r="CF9" s="112" t="s">
        <v>29</v>
      </c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37"/>
    </row>
    <row r="10" spans="1:103" s="3" customFormat="1" ht="22.5" customHeight="1">
      <c r="A10" s="11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57" t="s">
        <v>31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12"/>
      <c r="BW10" s="12"/>
      <c r="BX10" s="12"/>
      <c r="BY10" s="12"/>
      <c r="BZ10" s="12"/>
      <c r="CA10" s="12"/>
      <c r="CB10" s="106"/>
      <c r="CC10" s="106"/>
      <c r="CD10" s="27" t="s">
        <v>32</v>
      </c>
      <c r="CF10" s="113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84"/>
    </row>
    <row r="11" spans="1:103" s="3" customFormat="1" ht="12.75" customHeight="1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3" t="s">
        <v>203</v>
      </c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06"/>
      <c r="CF11" s="112" t="s">
        <v>35</v>
      </c>
      <c r="CG11" s="107"/>
      <c r="CH11" s="107"/>
      <c r="CI11" s="107"/>
      <c r="CJ11" s="107"/>
      <c r="CK11" s="107"/>
      <c r="CL11" s="107"/>
      <c r="CM11" s="107"/>
      <c r="CN11" s="107"/>
      <c r="CO11" s="116"/>
      <c r="CP11" s="135" t="s">
        <v>36</v>
      </c>
      <c r="CQ11" s="107"/>
      <c r="CR11" s="107"/>
      <c r="CS11" s="107"/>
      <c r="CT11" s="107"/>
      <c r="CU11" s="107"/>
      <c r="CV11" s="107"/>
      <c r="CW11" s="107"/>
      <c r="CX11" s="107"/>
      <c r="CY11" s="137"/>
    </row>
    <row r="12" spans="1:103" s="3" customFormat="1" ht="12.75" customHeight="1">
      <c r="A12" s="13" t="s">
        <v>204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D12" s="27" t="s">
        <v>38</v>
      </c>
      <c r="CF12" s="113"/>
      <c r="CG12" s="26"/>
      <c r="CH12" s="26"/>
      <c r="CI12" s="26"/>
      <c r="CJ12" s="26"/>
      <c r="CK12" s="26"/>
      <c r="CL12" s="26"/>
      <c r="CM12" s="26"/>
      <c r="CN12" s="26"/>
      <c r="CO12" s="48"/>
      <c r="CP12" s="25"/>
      <c r="CQ12" s="26"/>
      <c r="CR12" s="26"/>
      <c r="CS12" s="26"/>
      <c r="CT12" s="26"/>
      <c r="CU12" s="26"/>
      <c r="CV12" s="26"/>
      <c r="CW12" s="26"/>
      <c r="CX12" s="26"/>
      <c r="CY12" s="84"/>
    </row>
    <row r="13" spans="1:103" s="4" customFormat="1" ht="13.5" customHeight="1">
      <c r="A13" s="14" t="s">
        <v>205</v>
      </c>
      <c r="CD13" s="114" t="s">
        <v>40</v>
      </c>
      <c r="CF13" s="115" t="s">
        <v>41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9"/>
    </row>
    <row r="14" ht="21" customHeight="1"/>
    <row r="15" spans="1:103" s="3" customFormat="1" ht="30" customHeight="1">
      <c r="A15" s="15" t="s">
        <v>57</v>
      </c>
      <c r="B15" s="16"/>
      <c r="C15" s="16"/>
      <c r="D15" s="16"/>
      <c r="E15" s="16"/>
      <c r="F15" s="16"/>
      <c r="G15" s="16"/>
      <c r="H15" s="16"/>
      <c r="I15" s="16"/>
      <c r="J15" s="29"/>
      <c r="K15" s="30" t="s">
        <v>58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62"/>
      <c r="BE15" s="30" t="s">
        <v>59</v>
      </c>
      <c r="BF15" s="31"/>
      <c r="BG15" s="31"/>
      <c r="BH15" s="31"/>
      <c r="BI15" s="31"/>
      <c r="BJ15" s="31"/>
      <c r="BK15" s="62"/>
      <c r="BL15" s="68" t="s">
        <v>206</v>
      </c>
      <c r="BM15" s="95"/>
      <c r="BN15" s="95"/>
      <c r="BO15" s="95"/>
      <c r="BP15" s="95"/>
      <c r="BQ15" s="95"/>
      <c r="BR15" s="95"/>
      <c r="BS15" s="96" t="s">
        <v>200</v>
      </c>
      <c r="BT15" s="97"/>
      <c r="BU15" s="97"/>
      <c r="BV15" s="97"/>
      <c r="BW15" s="97"/>
      <c r="BX15" s="97"/>
      <c r="BY15" s="97"/>
      <c r="BZ15" s="97"/>
      <c r="CA15" s="97"/>
      <c r="CB15" s="107"/>
      <c r="CC15" s="107"/>
      <c r="CD15" s="107"/>
      <c r="CE15" s="116"/>
      <c r="CF15" s="68" t="s">
        <v>206</v>
      </c>
      <c r="CG15" s="95"/>
      <c r="CH15" s="95"/>
      <c r="CI15" s="95"/>
      <c r="CJ15" s="95"/>
      <c r="CK15" s="95"/>
      <c r="CL15" s="95"/>
      <c r="CM15" s="96" t="s">
        <v>200</v>
      </c>
      <c r="CN15" s="97"/>
      <c r="CO15" s="97"/>
      <c r="CP15" s="97"/>
      <c r="CQ15" s="97"/>
      <c r="CR15" s="97"/>
      <c r="CS15" s="97"/>
      <c r="CT15" s="97"/>
      <c r="CU15" s="97"/>
      <c r="CV15" s="107"/>
      <c r="CW15" s="107"/>
      <c r="CX15" s="107"/>
      <c r="CY15" s="116"/>
    </row>
    <row r="16" spans="1:103" s="3" customFormat="1" ht="15.75" customHeight="1">
      <c r="A16" s="17"/>
      <c r="B16" s="18"/>
      <c r="C16" s="18"/>
      <c r="D16" s="18"/>
      <c r="E16" s="18"/>
      <c r="F16" s="18"/>
      <c r="G16" s="18"/>
      <c r="H16" s="18"/>
      <c r="I16" s="18"/>
      <c r="J16" s="32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63"/>
      <c r="BE16" s="33"/>
      <c r="BF16" s="34"/>
      <c r="BG16" s="34"/>
      <c r="BH16" s="34"/>
      <c r="BI16" s="34"/>
      <c r="BJ16" s="34"/>
      <c r="BK16" s="63"/>
      <c r="BL16" s="69">
        <v>20</v>
      </c>
      <c r="BM16" s="27"/>
      <c r="BN16" s="27"/>
      <c r="BO16" s="27"/>
      <c r="BP16" s="27"/>
      <c r="BQ16" s="27"/>
      <c r="BR16" s="27"/>
      <c r="BS16" s="27"/>
      <c r="BT16" s="98" t="s">
        <v>201</v>
      </c>
      <c r="BU16" s="98"/>
      <c r="BV16" s="98"/>
      <c r="BW16" s="98"/>
      <c r="BX16" s="3" t="s">
        <v>62</v>
      </c>
      <c r="CE16" s="117"/>
      <c r="CF16" s="69">
        <v>20</v>
      </c>
      <c r="CG16" s="27"/>
      <c r="CH16" s="27"/>
      <c r="CI16" s="27"/>
      <c r="CJ16" s="27"/>
      <c r="CK16" s="27"/>
      <c r="CL16" s="27"/>
      <c r="CM16" s="27"/>
      <c r="CN16" s="98" t="s">
        <v>187</v>
      </c>
      <c r="CO16" s="98"/>
      <c r="CP16" s="98"/>
      <c r="CQ16" s="98"/>
      <c r="CR16" s="3" t="s">
        <v>64</v>
      </c>
      <c r="CY16" s="117"/>
    </row>
    <row r="17" spans="1:103" s="3" customFormat="1" ht="6" customHeight="1">
      <c r="A17" s="19"/>
      <c r="B17" s="20"/>
      <c r="C17" s="20"/>
      <c r="D17" s="20"/>
      <c r="E17" s="20"/>
      <c r="F17" s="20"/>
      <c r="G17" s="20"/>
      <c r="H17" s="20"/>
      <c r="I17" s="20"/>
      <c r="J17" s="35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64"/>
      <c r="BE17" s="36"/>
      <c r="BF17" s="37"/>
      <c r="BG17" s="37"/>
      <c r="BH17" s="37"/>
      <c r="BI17" s="37"/>
      <c r="BJ17" s="37"/>
      <c r="BK17" s="64"/>
      <c r="BL17" s="70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118"/>
      <c r="CF17" s="70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118"/>
    </row>
    <row r="18" spans="1:103" s="3" customFormat="1" ht="15" customHeight="1">
      <c r="A18" s="21"/>
      <c r="B18" s="22"/>
      <c r="C18" s="22"/>
      <c r="D18" s="22"/>
      <c r="E18" s="22"/>
      <c r="F18" s="22"/>
      <c r="G18" s="22"/>
      <c r="H18" s="22"/>
      <c r="I18" s="22"/>
      <c r="J18" s="38"/>
      <c r="K18" s="39"/>
      <c r="L18" s="40" t="s">
        <v>207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21" t="s">
        <v>208</v>
      </c>
      <c r="BF18" s="22"/>
      <c r="BG18" s="22"/>
      <c r="BH18" s="22"/>
      <c r="BI18" s="22"/>
      <c r="BJ18" s="22"/>
      <c r="BK18" s="71"/>
      <c r="BL18" s="72">
        <v>85962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>
        <v>101732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</row>
    <row r="19" spans="1:103" s="3" customFormat="1" ht="15" customHeight="1">
      <c r="A19" s="21"/>
      <c r="B19" s="22"/>
      <c r="C19" s="22"/>
      <c r="D19" s="22"/>
      <c r="E19" s="22"/>
      <c r="F19" s="22"/>
      <c r="G19" s="22"/>
      <c r="H19" s="22"/>
      <c r="I19" s="22"/>
      <c r="J19" s="38"/>
      <c r="K19" s="36"/>
      <c r="L19" s="41" t="s">
        <v>209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65"/>
      <c r="BE19" s="21" t="s">
        <v>210</v>
      </c>
      <c r="BF19" s="22"/>
      <c r="BG19" s="22"/>
      <c r="BH19" s="22"/>
      <c r="BI19" s="22"/>
      <c r="BJ19" s="22"/>
      <c r="BK19" s="22"/>
      <c r="BL19" s="72">
        <v>63195</v>
      </c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70622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</row>
    <row r="20" spans="1:103" s="3" customFormat="1" ht="15" customHeight="1">
      <c r="A20" s="21"/>
      <c r="B20" s="22"/>
      <c r="C20" s="22"/>
      <c r="D20" s="22"/>
      <c r="E20" s="22"/>
      <c r="F20" s="22"/>
      <c r="G20" s="22"/>
      <c r="H20" s="22"/>
      <c r="I20" s="22"/>
      <c r="J20" s="38"/>
      <c r="K20" s="39"/>
      <c r="L20" s="40" t="s">
        <v>211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21" t="s">
        <v>212</v>
      </c>
      <c r="BF20" s="22"/>
      <c r="BG20" s="22"/>
      <c r="BH20" s="22"/>
      <c r="BI20" s="22"/>
      <c r="BJ20" s="22"/>
      <c r="BK20" s="71"/>
      <c r="BL20" s="73">
        <v>18149</v>
      </c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119"/>
      <c r="CF20" s="120">
        <v>15287</v>
      </c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138"/>
    </row>
    <row r="21" spans="1:103" s="3" customFormat="1" ht="15" customHeight="1">
      <c r="A21" s="21"/>
      <c r="B21" s="22"/>
      <c r="C21" s="22"/>
      <c r="D21" s="22"/>
      <c r="E21" s="22"/>
      <c r="F21" s="22"/>
      <c r="G21" s="22"/>
      <c r="H21" s="22"/>
      <c r="I21" s="22"/>
      <c r="J21" s="38"/>
      <c r="K21" s="39"/>
      <c r="L21" s="40" t="s">
        <v>213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21" t="s">
        <v>214</v>
      </c>
      <c r="BF21" s="22"/>
      <c r="BG21" s="22"/>
      <c r="BH21" s="22"/>
      <c r="BI21" s="22"/>
      <c r="BJ21" s="22"/>
      <c r="BK21" s="71"/>
      <c r="BL21" s="74" t="s">
        <v>133</v>
      </c>
      <c r="BM21" s="100"/>
      <c r="BN21" s="101">
        <v>72014</v>
      </c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0" t="s">
        <v>135</v>
      </c>
      <c r="CE21" s="121"/>
      <c r="CF21" s="122" t="s">
        <v>133</v>
      </c>
      <c r="CG21" s="100"/>
      <c r="CH21" s="101">
        <v>71165</v>
      </c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0" t="s">
        <v>135</v>
      </c>
      <c r="CY21" s="139"/>
    </row>
    <row r="22" spans="1:103" s="3" customFormat="1" ht="15" customHeight="1">
      <c r="A22" s="21"/>
      <c r="B22" s="22"/>
      <c r="C22" s="22"/>
      <c r="D22" s="22"/>
      <c r="E22" s="22"/>
      <c r="F22" s="22"/>
      <c r="G22" s="22"/>
      <c r="H22" s="22"/>
      <c r="I22" s="22"/>
      <c r="J22" s="38"/>
      <c r="K22" s="39"/>
      <c r="L22" s="41" t="s">
        <v>215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65"/>
      <c r="BE22" s="21" t="s">
        <v>216</v>
      </c>
      <c r="BF22" s="22"/>
      <c r="BG22" s="22"/>
      <c r="BH22" s="22"/>
      <c r="BI22" s="22"/>
      <c r="BJ22" s="22"/>
      <c r="BK22" s="71"/>
      <c r="BL22" s="74"/>
      <c r="BM22" s="100" t="s">
        <v>133</v>
      </c>
      <c r="BN22" s="101">
        <v>53215</v>
      </c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0" t="s">
        <v>135</v>
      </c>
      <c r="CE22" s="121"/>
      <c r="CF22" s="122"/>
      <c r="CG22" s="100" t="s">
        <v>133</v>
      </c>
      <c r="CH22" s="101">
        <v>52600</v>
      </c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0" t="s">
        <v>135</v>
      </c>
      <c r="CY22" s="139"/>
    </row>
    <row r="23" spans="1:103" s="3" customFormat="1" ht="15" customHeight="1">
      <c r="A23" s="21"/>
      <c r="B23" s="22"/>
      <c r="C23" s="22"/>
      <c r="D23" s="22"/>
      <c r="E23" s="22"/>
      <c r="F23" s="22"/>
      <c r="G23" s="22"/>
      <c r="H23" s="22"/>
      <c r="I23" s="22"/>
      <c r="J23" s="38"/>
      <c r="K23" s="39"/>
      <c r="L23" s="40" t="s">
        <v>217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21" t="s">
        <v>218</v>
      </c>
      <c r="BF23" s="22"/>
      <c r="BG23" s="22"/>
      <c r="BH23" s="22"/>
      <c r="BI23" s="22"/>
      <c r="BJ23" s="22"/>
      <c r="BK23" s="71"/>
      <c r="BL23" s="74"/>
      <c r="BM23" s="100" t="s">
        <v>133</v>
      </c>
      <c r="BN23" s="101">
        <v>15221</v>
      </c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0" t="s">
        <v>135</v>
      </c>
      <c r="CE23" s="121"/>
      <c r="CF23" s="122"/>
      <c r="CG23" s="100" t="s">
        <v>133</v>
      </c>
      <c r="CH23" s="101">
        <v>15628</v>
      </c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0" t="s">
        <v>135</v>
      </c>
      <c r="CY23" s="139"/>
    </row>
    <row r="24" spans="1:103" s="3" customFormat="1" ht="15" customHeight="1">
      <c r="A24" s="21"/>
      <c r="B24" s="22"/>
      <c r="C24" s="22"/>
      <c r="D24" s="22"/>
      <c r="E24" s="22"/>
      <c r="F24" s="22"/>
      <c r="G24" s="22"/>
      <c r="H24" s="22"/>
      <c r="I24" s="22"/>
      <c r="J24" s="38"/>
      <c r="K24" s="39"/>
      <c r="L24" s="40" t="s">
        <v>219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21" t="s">
        <v>220</v>
      </c>
      <c r="BF24" s="22"/>
      <c r="BG24" s="22"/>
      <c r="BH24" s="22"/>
      <c r="BI24" s="22"/>
      <c r="BJ24" s="22"/>
      <c r="BK24" s="71"/>
      <c r="BL24" s="75">
        <f>BL18-BN21</f>
        <v>13948</v>
      </c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23"/>
      <c r="CF24" s="124">
        <f>CF18-CH21</f>
        <v>30567</v>
      </c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40"/>
    </row>
    <row r="25" spans="1:103" s="3" customFormat="1" ht="15" customHeight="1">
      <c r="A25" s="21"/>
      <c r="B25" s="22"/>
      <c r="C25" s="22"/>
      <c r="D25" s="22"/>
      <c r="E25" s="22"/>
      <c r="F25" s="22"/>
      <c r="G25" s="22"/>
      <c r="H25" s="22"/>
      <c r="I25" s="22"/>
      <c r="J25" s="38"/>
      <c r="K25" s="39"/>
      <c r="L25" s="40" t="s">
        <v>221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21" t="s">
        <v>222</v>
      </c>
      <c r="BF25" s="22"/>
      <c r="BG25" s="22"/>
      <c r="BH25" s="22"/>
      <c r="BI25" s="22"/>
      <c r="BJ25" s="22"/>
      <c r="BK25" s="71"/>
      <c r="BL25" s="74" t="s">
        <v>133</v>
      </c>
      <c r="BM25" s="100"/>
      <c r="BN25" s="101">
        <v>860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0" t="s">
        <v>135</v>
      </c>
      <c r="CE25" s="121"/>
      <c r="CF25" s="122" t="s">
        <v>133</v>
      </c>
      <c r="CG25" s="100"/>
      <c r="CH25" s="101">
        <v>3781</v>
      </c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0" t="s">
        <v>135</v>
      </c>
      <c r="CY25" s="139"/>
    </row>
    <row r="26" spans="1:103" s="3" customFormat="1" ht="15" customHeight="1">
      <c r="A26" s="21"/>
      <c r="B26" s="22"/>
      <c r="C26" s="22"/>
      <c r="D26" s="22"/>
      <c r="E26" s="22"/>
      <c r="F26" s="22"/>
      <c r="G26" s="22"/>
      <c r="H26" s="22"/>
      <c r="I26" s="22"/>
      <c r="J26" s="38"/>
      <c r="K26" s="39"/>
      <c r="L26" s="40" t="s">
        <v>223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21" t="s">
        <v>224</v>
      </c>
      <c r="BF26" s="22"/>
      <c r="BG26" s="22"/>
      <c r="BH26" s="22"/>
      <c r="BI26" s="22"/>
      <c r="BJ26" s="22"/>
      <c r="BK26" s="71"/>
      <c r="BL26" s="74" t="s">
        <v>133</v>
      </c>
      <c r="BM26" s="100"/>
      <c r="BN26" s="101">
        <v>4967</v>
      </c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0" t="s">
        <v>135</v>
      </c>
      <c r="CE26" s="121"/>
      <c r="CF26" s="122" t="s">
        <v>133</v>
      </c>
      <c r="CG26" s="100"/>
      <c r="CH26" s="101">
        <v>15780</v>
      </c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0" t="s">
        <v>135</v>
      </c>
      <c r="CY26" s="139"/>
    </row>
    <row r="27" spans="1:103" s="3" customFormat="1" ht="15" customHeight="1">
      <c r="A27" s="21"/>
      <c r="B27" s="22"/>
      <c r="C27" s="22"/>
      <c r="D27" s="22"/>
      <c r="E27" s="22"/>
      <c r="F27" s="22"/>
      <c r="G27" s="22"/>
      <c r="H27" s="22"/>
      <c r="I27" s="22"/>
      <c r="J27" s="38"/>
      <c r="K27" s="39"/>
      <c r="L27" s="42" t="s">
        <v>225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21" t="s">
        <v>226</v>
      </c>
      <c r="BF27" s="22"/>
      <c r="BG27" s="22"/>
      <c r="BH27" s="22"/>
      <c r="BI27" s="22"/>
      <c r="BJ27" s="22"/>
      <c r="BK27" s="71"/>
      <c r="BL27" s="75">
        <f>BL24-BN25-BN26</f>
        <v>8121</v>
      </c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23"/>
      <c r="CF27" s="124">
        <f>CF24-CH25-CH26</f>
        <v>11006</v>
      </c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40"/>
    </row>
    <row r="28" spans="1:103" s="3" customFormat="1" ht="15" customHeight="1">
      <c r="A28" s="21"/>
      <c r="B28" s="22"/>
      <c r="C28" s="22"/>
      <c r="D28" s="22"/>
      <c r="E28" s="22"/>
      <c r="F28" s="22"/>
      <c r="G28" s="22"/>
      <c r="H28" s="22"/>
      <c r="I28" s="22"/>
      <c r="J28" s="38"/>
      <c r="K28" s="39"/>
      <c r="L28" s="40" t="s">
        <v>227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21" t="s">
        <v>228</v>
      </c>
      <c r="BF28" s="22"/>
      <c r="BG28" s="22"/>
      <c r="BH28" s="22"/>
      <c r="BI28" s="22"/>
      <c r="BJ28" s="22"/>
      <c r="BK28" s="71"/>
      <c r="BL28" s="75">
        <v>5460</v>
      </c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23"/>
      <c r="CF28" s="124">
        <v>7280</v>
      </c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40"/>
    </row>
    <row r="29" spans="1:103" s="3" customFormat="1" ht="15" customHeight="1">
      <c r="A29" s="21"/>
      <c r="B29" s="22"/>
      <c r="C29" s="22"/>
      <c r="D29" s="22"/>
      <c r="E29" s="22"/>
      <c r="F29" s="22"/>
      <c r="G29" s="22"/>
      <c r="H29" s="22"/>
      <c r="I29" s="22"/>
      <c r="J29" s="38"/>
      <c r="K29" s="39"/>
      <c r="L29" s="40" t="s">
        <v>229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21" t="s">
        <v>230</v>
      </c>
      <c r="BF29" s="22"/>
      <c r="BG29" s="22"/>
      <c r="BH29" s="22"/>
      <c r="BI29" s="22"/>
      <c r="BJ29" s="22"/>
      <c r="BK29" s="71"/>
      <c r="BL29" s="75">
        <v>281</v>
      </c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23"/>
      <c r="CF29" s="124">
        <v>133</v>
      </c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40"/>
    </row>
    <row r="30" spans="1:103" s="3" customFormat="1" ht="15" customHeight="1">
      <c r="A30" s="21"/>
      <c r="B30" s="22"/>
      <c r="C30" s="22"/>
      <c r="D30" s="22"/>
      <c r="E30" s="22"/>
      <c r="F30" s="22"/>
      <c r="G30" s="22"/>
      <c r="H30" s="22"/>
      <c r="I30" s="22"/>
      <c r="J30" s="38"/>
      <c r="K30" s="39"/>
      <c r="L30" s="40" t="s">
        <v>231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21" t="s">
        <v>232</v>
      </c>
      <c r="BF30" s="22"/>
      <c r="BG30" s="22"/>
      <c r="BH30" s="22"/>
      <c r="BI30" s="22"/>
      <c r="BJ30" s="22"/>
      <c r="BK30" s="71"/>
      <c r="BL30" s="74" t="s">
        <v>133</v>
      </c>
      <c r="BM30" s="100"/>
      <c r="BN30" s="100">
        <v>607</v>
      </c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 t="s">
        <v>135</v>
      </c>
      <c r="CE30" s="121"/>
      <c r="CF30" s="122" t="s">
        <v>133</v>
      </c>
      <c r="CG30" s="100"/>
      <c r="CH30" s="100">
        <v>372</v>
      </c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 t="s">
        <v>135</v>
      </c>
      <c r="CY30" s="139"/>
    </row>
    <row r="31" spans="1:103" s="3" customFormat="1" ht="15" customHeight="1">
      <c r="A31" s="21"/>
      <c r="B31" s="22"/>
      <c r="C31" s="22"/>
      <c r="D31" s="22"/>
      <c r="E31" s="22"/>
      <c r="F31" s="22"/>
      <c r="G31" s="22"/>
      <c r="H31" s="22"/>
      <c r="I31" s="22"/>
      <c r="J31" s="38"/>
      <c r="K31" s="39"/>
      <c r="L31" s="40" t="s">
        <v>233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21" t="s">
        <v>234</v>
      </c>
      <c r="BF31" s="22"/>
      <c r="BG31" s="22"/>
      <c r="BH31" s="22"/>
      <c r="BI31" s="22"/>
      <c r="BJ31" s="22"/>
      <c r="BK31" s="71"/>
      <c r="BL31" s="75">
        <v>1131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23"/>
      <c r="CF31" s="124">
        <v>1554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40"/>
    </row>
    <row r="32" spans="1:103" s="3" customFormat="1" ht="15" customHeight="1">
      <c r="A32" s="21"/>
      <c r="B32" s="22"/>
      <c r="C32" s="22"/>
      <c r="D32" s="22"/>
      <c r="E32" s="22"/>
      <c r="F32" s="22"/>
      <c r="G32" s="22"/>
      <c r="H32" s="22"/>
      <c r="I32" s="22"/>
      <c r="J32" s="38"/>
      <c r="K32" s="39"/>
      <c r="L32" s="40" t="s">
        <v>235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21" t="s">
        <v>236</v>
      </c>
      <c r="BF32" s="22"/>
      <c r="BG32" s="22"/>
      <c r="BH32" s="22"/>
      <c r="BI32" s="22"/>
      <c r="BJ32" s="22"/>
      <c r="BK32" s="71"/>
      <c r="BL32" s="74" t="s">
        <v>133</v>
      </c>
      <c r="BM32" s="100"/>
      <c r="BN32" s="101">
        <v>2971</v>
      </c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0" t="s">
        <v>135</v>
      </c>
      <c r="CE32" s="121"/>
      <c r="CF32" s="122" t="s">
        <v>133</v>
      </c>
      <c r="CG32" s="100"/>
      <c r="CH32" s="101">
        <v>3425</v>
      </c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0" t="s">
        <v>135</v>
      </c>
      <c r="CY32" s="139"/>
    </row>
    <row r="33" spans="1:103" s="3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38"/>
      <c r="K33" s="39"/>
      <c r="L33" s="42" t="s">
        <v>237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21" t="s">
        <v>238</v>
      </c>
      <c r="BF33" s="22"/>
      <c r="BG33" s="22"/>
      <c r="BH33" s="22"/>
      <c r="BI33" s="22"/>
      <c r="BJ33" s="22"/>
      <c r="BK33" s="71"/>
      <c r="BL33" s="75">
        <f>BL27+BL28+BL29-BN30+BL31-BN32</f>
        <v>11415</v>
      </c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23"/>
      <c r="CF33" s="75">
        <f>CF27+CF28+CF29-CH30+CF31-CH32</f>
        <v>16176</v>
      </c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23"/>
    </row>
    <row r="34" spans="1:103" s="3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38"/>
      <c r="K34" s="39"/>
      <c r="L34" s="40" t="s">
        <v>239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21" t="s">
        <v>240</v>
      </c>
      <c r="BF34" s="22"/>
      <c r="BG34" s="22"/>
      <c r="BH34" s="22"/>
      <c r="BI34" s="22"/>
      <c r="BJ34" s="22"/>
      <c r="BK34" s="71"/>
      <c r="BL34" s="74" t="s">
        <v>133</v>
      </c>
      <c r="BM34" s="100"/>
      <c r="BN34" s="101">
        <v>1557</v>
      </c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0" t="s">
        <v>135</v>
      </c>
      <c r="CE34" s="121"/>
      <c r="CF34" s="122" t="s">
        <v>133</v>
      </c>
      <c r="CG34" s="100"/>
      <c r="CH34" s="101">
        <v>1381</v>
      </c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0" t="s">
        <v>135</v>
      </c>
      <c r="CY34" s="139"/>
    </row>
    <row r="35" spans="1:103" s="3" customFormat="1" ht="24.75" customHeight="1">
      <c r="A35" s="21"/>
      <c r="B35" s="22"/>
      <c r="C35" s="22"/>
      <c r="D35" s="22"/>
      <c r="E35" s="22"/>
      <c r="F35" s="22"/>
      <c r="G35" s="22"/>
      <c r="H35" s="22"/>
      <c r="I35" s="22"/>
      <c r="J35" s="38"/>
      <c r="K35" s="39"/>
      <c r="L35" s="41" t="s">
        <v>241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21" t="s">
        <v>242</v>
      </c>
      <c r="BF35" s="22"/>
      <c r="BG35" s="22"/>
      <c r="BH35" s="22"/>
      <c r="BI35" s="22"/>
      <c r="BJ35" s="22"/>
      <c r="BK35" s="71"/>
      <c r="BL35" s="76" t="s">
        <v>133</v>
      </c>
      <c r="BM35" s="102"/>
      <c r="BN35" s="101">
        <v>1201</v>
      </c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25" t="s">
        <v>135</v>
      </c>
      <c r="CE35" s="126"/>
      <c r="CF35" s="127" t="s">
        <v>133</v>
      </c>
      <c r="CG35" s="102"/>
      <c r="CH35" s="101">
        <v>1426</v>
      </c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25" t="s">
        <v>135</v>
      </c>
      <c r="CY35" s="141"/>
    </row>
    <row r="36" spans="1:103" s="3" customFormat="1" ht="15" customHeight="1">
      <c r="A36" s="21"/>
      <c r="B36" s="22"/>
      <c r="C36" s="22"/>
      <c r="D36" s="22"/>
      <c r="E36" s="22"/>
      <c r="F36" s="22"/>
      <c r="G36" s="22"/>
      <c r="H36" s="22"/>
      <c r="I36" s="22"/>
      <c r="J36" s="38"/>
      <c r="K36" s="39"/>
      <c r="L36" s="40" t="s">
        <v>243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21" t="s">
        <v>244</v>
      </c>
      <c r="BF36" s="22"/>
      <c r="BG36" s="22"/>
      <c r="BH36" s="22"/>
      <c r="BI36" s="22"/>
      <c r="BJ36" s="22"/>
      <c r="BK36" s="71"/>
      <c r="BL36" s="74" t="s">
        <v>133</v>
      </c>
      <c r="BM36" s="100"/>
      <c r="BN36" s="101">
        <v>356</v>
      </c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 t="s">
        <v>135</v>
      </c>
      <c r="CE36" s="123"/>
      <c r="CF36" s="74"/>
      <c r="CG36" s="100"/>
      <c r="CH36" s="101">
        <v>45</v>
      </c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0"/>
      <c r="CY36" s="121"/>
    </row>
    <row r="37" spans="1:103" s="4" customFormat="1" ht="15" customHeight="1">
      <c r="A37" s="23"/>
      <c r="B37" s="24"/>
      <c r="C37" s="24"/>
      <c r="D37" s="24"/>
      <c r="E37" s="24"/>
      <c r="F37" s="24"/>
      <c r="G37" s="24"/>
      <c r="H37" s="24"/>
      <c r="I37" s="24"/>
      <c r="J37" s="43"/>
      <c r="K37" s="44"/>
      <c r="L37" s="45" t="s">
        <v>245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77" t="s">
        <v>246</v>
      </c>
      <c r="BF37" s="78"/>
      <c r="BG37" s="78"/>
      <c r="BH37" s="78"/>
      <c r="BI37" s="78"/>
      <c r="BJ37" s="78"/>
      <c r="BK37" s="79"/>
      <c r="BL37" s="74" t="s">
        <v>133</v>
      </c>
      <c r="BM37" s="100"/>
      <c r="BN37" s="101">
        <v>135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 t="s">
        <v>135</v>
      </c>
      <c r="CE37" s="123"/>
      <c r="CF37" s="74" t="s">
        <v>133</v>
      </c>
      <c r="CG37" s="100"/>
      <c r="CH37" s="101">
        <v>15</v>
      </c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0" t="s">
        <v>135</v>
      </c>
      <c r="CY37" s="121"/>
    </row>
    <row r="38" spans="1:103" s="4" customFormat="1" ht="15" customHeight="1">
      <c r="A38" s="23"/>
      <c r="B38" s="24"/>
      <c r="C38" s="24"/>
      <c r="D38" s="24"/>
      <c r="E38" s="24"/>
      <c r="F38" s="24"/>
      <c r="G38" s="24"/>
      <c r="H38" s="24"/>
      <c r="I38" s="24"/>
      <c r="J38" s="43"/>
      <c r="K38" s="46"/>
      <c r="L38" s="47" t="s">
        <v>247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80" t="s">
        <v>248</v>
      </c>
      <c r="BF38" s="81"/>
      <c r="BG38" s="81"/>
      <c r="BH38" s="81"/>
      <c r="BI38" s="81"/>
      <c r="BJ38" s="81"/>
      <c r="BK38" s="82"/>
      <c r="BL38" s="83">
        <v>9723</v>
      </c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28"/>
      <c r="CF38" s="129">
        <v>14780</v>
      </c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42"/>
    </row>
    <row r="39" s="3" customFormat="1" ht="11.25">
      <c r="CY39" s="27" t="s">
        <v>249</v>
      </c>
    </row>
    <row r="40" s="3" customFormat="1" ht="6" customHeight="1">
      <c r="CY40" s="27"/>
    </row>
    <row r="41" spans="1:103" s="3" customFormat="1" ht="38.25" customHeight="1">
      <c r="A41" s="15" t="s">
        <v>57</v>
      </c>
      <c r="B41" s="16"/>
      <c r="C41" s="16"/>
      <c r="D41" s="16"/>
      <c r="E41" s="16"/>
      <c r="F41" s="16"/>
      <c r="G41" s="16"/>
      <c r="H41" s="16"/>
      <c r="I41" s="16"/>
      <c r="J41" s="29"/>
      <c r="K41" s="30" t="s">
        <v>58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62"/>
      <c r="BE41" s="30" t="s">
        <v>59</v>
      </c>
      <c r="BF41" s="31"/>
      <c r="BG41" s="31"/>
      <c r="BH41" s="31"/>
      <c r="BI41" s="31"/>
      <c r="BJ41" s="31"/>
      <c r="BK41" s="62"/>
      <c r="BL41" s="68" t="s">
        <v>206</v>
      </c>
      <c r="BM41" s="95"/>
      <c r="BN41" s="95"/>
      <c r="BO41" s="95"/>
      <c r="BP41" s="95"/>
      <c r="BQ41" s="95"/>
      <c r="BR41" s="95"/>
      <c r="BS41" s="96" t="s">
        <v>200</v>
      </c>
      <c r="BT41" s="97"/>
      <c r="BU41" s="97"/>
      <c r="BV41" s="97"/>
      <c r="BW41" s="97"/>
      <c r="BX41" s="97"/>
      <c r="BY41" s="97"/>
      <c r="BZ41" s="97"/>
      <c r="CA41" s="97"/>
      <c r="CB41" s="107"/>
      <c r="CC41" s="107"/>
      <c r="CD41" s="107"/>
      <c r="CE41" s="116"/>
      <c r="CF41" s="68" t="s">
        <v>206</v>
      </c>
      <c r="CG41" s="95"/>
      <c r="CH41" s="95"/>
      <c r="CI41" s="95"/>
      <c r="CJ41" s="95"/>
      <c r="CK41" s="95"/>
      <c r="CL41" s="95"/>
      <c r="CM41" s="96" t="s">
        <v>200</v>
      </c>
      <c r="CN41" s="97"/>
      <c r="CO41" s="97"/>
      <c r="CP41" s="97"/>
      <c r="CQ41" s="97"/>
      <c r="CR41" s="97"/>
      <c r="CS41" s="97"/>
      <c r="CT41" s="97"/>
      <c r="CU41" s="97"/>
      <c r="CV41" s="107"/>
      <c r="CW41" s="107"/>
      <c r="CX41" s="107"/>
      <c r="CY41" s="116"/>
    </row>
    <row r="42" spans="1:103" s="3" customFormat="1" ht="12">
      <c r="A42" s="17"/>
      <c r="B42" s="18"/>
      <c r="C42" s="18"/>
      <c r="D42" s="18"/>
      <c r="E42" s="18"/>
      <c r="F42" s="18"/>
      <c r="G42" s="18"/>
      <c r="H42" s="18"/>
      <c r="I42" s="18"/>
      <c r="J42" s="32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63"/>
      <c r="BE42" s="33"/>
      <c r="BF42" s="34"/>
      <c r="BG42" s="34"/>
      <c r="BH42" s="34"/>
      <c r="BI42" s="34"/>
      <c r="BJ42" s="34"/>
      <c r="BK42" s="63"/>
      <c r="BL42" s="69">
        <v>20</v>
      </c>
      <c r="BM42" s="27"/>
      <c r="BN42" s="27"/>
      <c r="BO42" s="27"/>
      <c r="BP42" s="27"/>
      <c r="BQ42" s="27"/>
      <c r="BR42" s="27"/>
      <c r="BS42" s="27"/>
      <c r="BT42" s="98" t="s">
        <v>201</v>
      </c>
      <c r="BU42" s="98"/>
      <c r="BV42" s="98"/>
      <c r="BW42" s="98"/>
      <c r="BX42" s="3" t="s">
        <v>62</v>
      </c>
      <c r="CE42" s="117"/>
      <c r="CF42" s="69">
        <v>20</v>
      </c>
      <c r="CG42" s="27"/>
      <c r="CH42" s="27"/>
      <c r="CI42" s="27"/>
      <c r="CJ42" s="27"/>
      <c r="CK42" s="27"/>
      <c r="CL42" s="27"/>
      <c r="CM42" s="27"/>
      <c r="CN42" s="98" t="s">
        <v>187</v>
      </c>
      <c r="CO42" s="98"/>
      <c r="CP42" s="98"/>
      <c r="CQ42" s="98"/>
      <c r="CR42" s="3" t="s">
        <v>64</v>
      </c>
      <c r="CY42" s="117"/>
    </row>
    <row r="43" spans="1:103" s="3" customFormat="1" ht="6" customHeight="1">
      <c r="A43" s="19"/>
      <c r="B43" s="20"/>
      <c r="C43" s="20"/>
      <c r="D43" s="20"/>
      <c r="E43" s="20"/>
      <c r="F43" s="20"/>
      <c r="G43" s="20"/>
      <c r="H43" s="20"/>
      <c r="I43" s="20"/>
      <c r="J43" s="35"/>
      <c r="K43" s="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64"/>
      <c r="BE43" s="36"/>
      <c r="BF43" s="37"/>
      <c r="BG43" s="37"/>
      <c r="BH43" s="37"/>
      <c r="BI43" s="37"/>
      <c r="BJ43" s="37"/>
      <c r="BK43" s="64"/>
      <c r="BL43" s="70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118"/>
      <c r="CF43" s="70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118"/>
    </row>
    <row r="44" spans="1:103" s="3" customFormat="1" ht="39.75" customHeight="1">
      <c r="A44" s="25"/>
      <c r="B44" s="26"/>
      <c r="C44" s="26"/>
      <c r="D44" s="26"/>
      <c r="E44" s="26"/>
      <c r="F44" s="26"/>
      <c r="G44" s="26"/>
      <c r="H44" s="26"/>
      <c r="I44" s="26"/>
      <c r="J44" s="48"/>
      <c r="K44" s="49"/>
      <c r="L44" s="50" t="s">
        <v>250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25" t="s">
        <v>251</v>
      </c>
      <c r="BF44" s="26"/>
      <c r="BG44" s="26"/>
      <c r="BH44" s="26"/>
      <c r="BI44" s="26"/>
      <c r="BJ44" s="26"/>
      <c r="BK44" s="84"/>
      <c r="BL44" s="85">
        <v>120</v>
      </c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30"/>
      <c r="CF44" s="131">
        <v>80</v>
      </c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43"/>
    </row>
    <row r="45" spans="1:103" s="3" customFormat="1" ht="36.75" customHeight="1">
      <c r="A45" s="25"/>
      <c r="B45" s="26"/>
      <c r="C45" s="26"/>
      <c r="D45" s="26"/>
      <c r="E45" s="26"/>
      <c r="F45" s="26"/>
      <c r="G45" s="26"/>
      <c r="H45" s="26"/>
      <c r="I45" s="26"/>
      <c r="J45" s="48"/>
      <c r="K45" s="49"/>
      <c r="L45" s="50" t="s">
        <v>252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86" t="s">
        <v>253</v>
      </c>
      <c r="BF45" s="87"/>
      <c r="BG45" s="87"/>
      <c r="BH45" s="87"/>
      <c r="BI45" s="87"/>
      <c r="BJ45" s="87"/>
      <c r="BK45" s="88"/>
      <c r="BL45" s="89" t="s">
        <v>73</v>
      </c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132"/>
      <c r="CF45" s="133" t="s">
        <v>73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144"/>
    </row>
    <row r="46" spans="1:103" s="3" customFormat="1" ht="39" customHeight="1">
      <c r="A46" s="25"/>
      <c r="B46" s="26"/>
      <c r="C46" s="26"/>
      <c r="D46" s="26"/>
      <c r="E46" s="26"/>
      <c r="F46" s="26"/>
      <c r="G46" s="26"/>
      <c r="H46" s="26"/>
      <c r="I46" s="26"/>
      <c r="J46" s="48"/>
      <c r="K46" s="49"/>
      <c r="L46" s="50" t="s">
        <v>254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86" t="s">
        <v>255</v>
      </c>
      <c r="BF46" s="87"/>
      <c r="BG46" s="87"/>
      <c r="BH46" s="87"/>
      <c r="BI46" s="87"/>
      <c r="BJ46" s="87"/>
      <c r="BK46" s="88"/>
      <c r="BL46" s="89" t="s">
        <v>73</v>
      </c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132"/>
      <c r="CF46" s="133" t="s">
        <v>73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144"/>
    </row>
    <row r="47" spans="1:103" s="3" customFormat="1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38"/>
      <c r="K47" s="39"/>
      <c r="L47" s="40" t="s">
        <v>256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21" t="s">
        <v>257</v>
      </c>
      <c r="BF47" s="22"/>
      <c r="BG47" s="22"/>
      <c r="BH47" s="22"/>
      <c r="BI47" s="22"/>
      <c r="BJ47" s="22"/>
      <c r="BK47" s="71"/>
      <c r="BL47" s="75">
        <f>BL38+BL44</f>
        <v>9843</v>
      </c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23"/>
      <c r="CF47" s="124">
        <f>CF38+CF44</f>
        <v>14860</v>
      </c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40"/>
    </row>
    <row r="48" spans="1:103" s="3" customFormat="1" ht="27" customHeight="1">
      <c r="A48" s="21"/>
      <c r="B48" s="22"/>
      <c r="C48" s="22"/>
      <c r="D48" s="22"/>
      <c r="E48" s="22"/>
      <c r="F48" s="22"/>
      <c r="G48" s="22"/>
      <c r="H48" s="22"/>
      <c r="I48" s="22"/>
      <c r="J48" s="38"/>
      <c r="K48" s="39"/>
      <c r="L48" s="41" t="s">
        <v>258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21" t="s">
        <v>259</v>
      </c>
      <c r="BF48" s="22"/>
      <c r="BG48" s="22"/>
      <c r="BH48" s="22"/>
      <c r="BI48" s="22"/>
      <c r="BJ48" s="22"/>
      <c r="BK48" s="71"/>
      <c r="BL48" s="74" t="s">
        <v>73</v>
      </c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21"/>
      <c r="CF48" s="122" t="s">
        <v>73</v>
      </c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39"/>
    </row>
    <row r="49" spans="1:103" s="4" customFormat="1" ht="15" customHeight="1">
      <c r="A49" s="23"/>
      <c r="B49" s="24"/>
      <c r="C49" s="24"/>
      <c r="D49" s="24"/>
      <c r="E49" s="24"/>
      <c r="F49" s="24"/>
      <c r="G49" s="24"/>
      <c r="H49" s="24"/>
      <c r="I49" s="24"/>
      <c r="J49" s="43"/>
      <c r="K49" s="51"/>
      <c r="L49" s="52" t="s">
        <v>260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66"/>
      <c r="BE49" s="23" t="s">
        <v>261</v>
      </c>
      <c r="BF49" s="24"/>
      <c r="BG49" s="24"/>
      <c r="BH49" s="24"/>
      <c r="BI49" s="24"/>
      <c r="BJ49" s="24"/>
      <c r="BK49" s="90"/>
      <c r="BL49" s="91" t="s">
        <v>73</v>
      </c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34"/>
      <c r="CF49" s="108" t="s">
        <v>73</v>
      </c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45"/>
    </row>
    <row r="50" ht="24.75" customHeight="1"/>
    <row r="51" s="3" customFormat="1" ht="11.25"/>
    <row r="52" spans="1:65" s="3" customFormat="1" ht="13.5" customHeight="1">
      <c r="A52" s="3" t="s">
        <v>179</v>
      </c>
      <c r="O52" s="53" t="s">
        <v>180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F52" s="55" t="s">
        <v>262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92"/>
      <c r="BM52" s="92"/>
    </row>
    <row r="53" spans="15:65" s="5" customFormat="1" ht="11.25" customHeight="1">
      <c r="O53" s="54" t="s">
        <v>182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7"/>
      <c r="AE53" s="7"/>
      <c r="AF53" s="59" t="s">
        <v>183</v>
      </c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93"/>
      <c r="BM53" s="93"/>
    </row>
    <row r="54" spans="1:33" s="3" customFormat="1" ht="13.5" customHeight="1">
      <c r="A54" s="27" t="s">
        <v>184</v>
      </c>
      <c r="B54" s="27"/>
      <c r="C54" s="26" t="s">
        <v>185</v>
      </c>
      <c r="D54" s="26"/>
      <c r="E54" s="26"/>
      <c r="F54" s="26"/>
      <c r="G54" s="3" t="s">
        <v>184</v>
      </c>
      <c r="J54" s="55" t="s">
        <v>186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27">
        <v>20</v>
      </c>
      <c r="AA54" s="27"/>
      <c r="AB54" s="27"/>
      <c r="AC54" s="27"/>
      <c r="AD54" s="60" t="s">
        <v>263</v>
      </c>
      <c r="AE54" s="60"/>
      <c r="AF54" s="60"/>
      <c r="AG54" s="3" t="s">
        <v>13</v>
      </c>
    </row>
    <row r="56" s="5" customFormat="1" ht="9">
      <c r="E56" s="5" t="s">
        <v>189</v>
      </c>
    </row>
    <row r="57" s="6" customFormat="1" ht="10.5" customHeight="1">
      <c r="A57" s="6" t="s">
        <v>190</v>
      </c>
    </row>
    <row r="58" spans="1:103" s="7" customFormat="1" ht="58.5" customHeight="1">
      <c r="A58" s="28" t="s">
        <v>264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</row>
    <row r="59" s="6" customFormat="1" ht="10.5" customHeight="1">
      <c r="A59" s="6" t="s">
        <v>265</v>
      </c>
    </row>
    <row r="60" s="6" customFormat="1" ht="10.5" customHeight="1">
      <c r="A60" s="6" t="s">
        <v>266</v>
      </c>
    </row>
    <row r="61" s="6" customFormat="1" ht="10.5" customHeight="1">
      <c r="A61" s="6" t="s">
        <v>267</v>
      </c>
    </row>
    <row r="62" spans="1:103" s="5" customFormat="1" ht="30" customHeight="1">
      <c r="A62" s="28" t="s">
        <v>268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</row>
    <row r="63" s="6" customFormat="1" ht="10.5" customHeight="1">
      <c r="A63" s="6" t="s">
        <v>269</v>
      </c>
    </row>
  </sheetData>
  <sheetProtection/>
  <mergeCells count="238">
    <mergeCell ref="BM1:CY1"/>
    <mergeCell ref="A3:CE3"/>
    <mergeCell ref="X4:AC4"/>
    <mergeCell ref="AD4:AV4"/>
    <mergeCell ref="AW4:AZ4"/>
    <mergeCell ref="BA4:BD4"/>
    <mergeCell ref="BE4:BH4"/>
    <mergeCell ref="CF4:CY4"/>
    <mergeCell ref="CF5:CY5"/>
    <mergeCell ref="CF6:CK6"/>
    <mergeCell ref="CL6:CS6"/>
    <mergeCell ref="CT6:CY6"/>
    <mergeCell ref="A7:M7"/>
    <mergeCell ref="N7:BR7"/>
    <mergeCell ref="CF7:CY7"/>
    <mergeCell ref="CF8:CY8"/>
    <mergeCell ref="U10:BU10"/>
    <mergeCell ref="A11:BA11"/>
    <mergeCell ref="BB11:CC11"/>
    <mergeCell ref="A12:BL12"/>
    <mergeCell ref="CF13:CY13"/>
    <mergeCell ref="BL15:BR15"/>
    <mergeCell ref="BS15:CA15"/>
    <mergeCell ref="CB15:CE15"/>
    <mergeCell ref="CF15:CL15"/>
    <mergeCell ref="CM15:CU15"/>
    <mergeCell ref="CV15:CY15"/>
    <mergeCell ref="BL16:BS16"/>
    <mergeCell ref="BT16:BW16"/>
    <mergeCell ref="BX16:CE16"/>
    <mergeCell ref="CF16:CM16"/>
    <mergeCell ref="CN16:CQ16"/>
    <mergeCell ref="CR16:CY16"/>
    <mergeCell ref="BL17:CE17"/>
    <mergeCell ref="CF17:CY17"/>
    <mergeCell ref="A18:J18"/>
    <mergeCell ref="L18:BD18"/>
    <mergeCell ref="BE18:BK18"/>
    <mergeCell ref="BL18:CE18"/>
    <mergeCell ref="CF18:CY18"/>
    <mergeCell ref="L19:BD19"/>
    <mergeCell ref="BE19:BK19"/>
    <mergeCell ref="BL19:CE19"/>
    <mergeCell ref="CF19:CY19"/>
    <mergeCell ref="L20:BD20"/>
    <mergeCell ref="BE20:BK20"/>
    <mergeCell ref="BL20:CE20"/>
    <mergeCell ref="CF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L22:BD22"/>
    <mergeCell ref="BE22:BK22"/>
    <mergeCell ref="BN22:CC22"/>
    <mergeCell ref="CH22:CW22"/>
    <mergeCell ref="L23:BD23"/>
    <mergeCell ref="BE23:BK23"/>
    <mergeCell ref="BN23:CC23"/>
    <mergeCell ref="CH23:CW23"/>
    <mergeCell ref="A24:J24"/>
    <mergeCell ref="L24:BD24"/>
    <mergeCell ref="BE24:BK24"/>
    <mergeCell ref="BL24:CE24"/>
    <mergeCell ref="CF24:CY24"/>
    <mergeCell ref="A25:J25"/>
    <mergeCell ref="L25:BD25"/>
    <mergeCell ref="BE25:BK25"/>
    <mergeCell ref="BL25:BM25"/>
    <mergeCell ref="BN25:CC25"/>
    <mergeCell ref="CD25:CE25"/>
    <mergeCell ref="CF25:CG25"/>
    <mergeCell ref="CH25:CW25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CH26:CW26"/>
    <mergeCell ref="CX26:CY26"/>
    <mergeCell ref="A27:J27"/>
    <mergeCell ref="L27:BD27"/>
    <mergeCell ref="BE27:BK27"/>
    <mergeCell ref="BL27:CE27"/>
    <mergeCell ref="CF27:CY27"/>
    <mergeCell ref="A28:J28"/>
    <mergeCell ref="L28:BD28"/>
    <mergeCell ref="BE28:BK28"/>
    <mergeCell ref="BL28:CE28"/>
    <mergeCell ref="CF28:CY28"/>
    <mergeCell ref="A29:J29"/>
    <mergeCell ref="L29:BD29"/>
    <mergeCell ref="BE29:BK29"/>
    <mergeCell ref="BL29:CE29"/>
    <mergeCell ref="CF29:CY29"/>
    <mergeCell ref="A30:J30"/>
    <mergeCell ref="L30:BD30"/>
    <mergeCell ref="BE30:BK30"/>
    <mergeCell ref="BL30:BM30"/>
    <mergeCell ref="BN30:CC30"/>
    <mergeCell ref="CD30:CE30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BM32"/>
    <mergeCell ref="BN32:CC32"/>
    <mergeCell ref="CD32:CE32"/>
    <mergeCell ref="CF32:CG32"/>
    <mergeCell ref="CH32:CW32"/>
    <mergeCell ref="CX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BM34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CD35:CE35"/>
    <mergeCell ref="CF35:CG35"/>
    <mergeCell ref="CH35:CW35"/>
    <mergeCell ref="CX35:CY35"/>
    <mergeCell ref="A36:J36"/>
    <mergeCell ref="L36:BD36"/>
    <mergeCell ref="BE36:BK36"/>
    <mergeCell ref="BL36:BM36"/>
    <mergeCell ref="BN36:CC36"/>
    <mergeCell ref="CD36:CE36"/>
    <mergeCell ref="CF36:CG36"/>
    <mergeCell ref="CH36:CW36"/>
    <mergeCell ref="CX36:CY36"/>
    <mergeCell ref="A37:J37"/>
    <mergeCell ref="L37:BD37"/>
    <mergeCell ref="BE37:BK37"/>
    <mergeCell ref="BL37:BM37"/>
    <mergeCell ref="BN37:CC37"/>
    <mergeCell ref="CD37:CE37"/>
    <mergeCell ref="CF37:CG37"/>
    <mergeCell ref="CH37:CW37"/>
    <mergeCell ref="CX37:CY37"/>
    <mergeCell ref="A38:J38"/>
    <mergeCell ref="L38:BD38"/>
    <mergeCell ref="BE38:BK38"/>
    <mergeCell ref="BL38:CE38"/>
    <mergeCell ref="CF38:CY38"/>
    <mergeCell ref="BL41:BR41"/>
    <mergeCell ref="BS41:CA41"/>
    <mergeCell ref="CB41:CE41"/>
    <mergeCell ref="CF41:CL41"/>
    <mergeCell ref="CM41:CU41"/>
    <mergeCell ref="CV41:CY41"/>
    <mergeCell ref="BL42:BS42"/>
    <mergeCell ref="BT42:BW42"/>
    <mergeCell ref="BX42:CE42"/>
    <mergeCell ref="CF42:CM42"/>
    <mergeCell ref="CN42:CQ42"/>
    <mergeCell ref="CR42:CY42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46:J46"/>
    <mergeCell ref="L46:BD46"/>
    <mergeCell ref="BE46:BK46"/>
    <mergeCell ref="BL46:CE46"/>
    <mergeCell ref="CF46:CY46"/>
    <mergeCell ref="A47:J47"/>
    <mergeCell ref="L47:BD47"/>
    <mergeCell ref="BE47:BK47"/>
    <mergeCell ref="BL47:CE47"/>
    <mergeCell ref="CF47:CY47"/>
    <mergeCell ref="A48:J48"/>
    <mergeCell ref="L48:BD48"/>
    <mergeCell ref="BE48:BK48"/>
    <mergeCell ref="BL48:CE48"/>
    <mergeCell ref="CF48:CY48"/>
    <mergeCell ref="A49:J49"/>
    <mergeCell ref="L49:BD49"/>
    <mergeCell ref="BE49:BK49"/>
    <mergeCell ref="BL49:CE49"/>
    <mergeCell ref="CF49:CY49"/>
    <mergeCell ref="O52:AC52"/>
    <mergeCell ref="AF52:BK52"/>
    <mergeCell ref="O53:AC53"/>
    <mergeCell ref="AF53:BK53"/>
    <mergeCell ref="A54:B54"/>
    <mergeCell ref="C54:F54"/>
    <mergeCell ref="G54:H54"/>
    <mergeCell ref="J54:Y54"/>
    <mergeCell ref="Z54:AC54"/>
    <mergeCell ref="AD54:AF54"/>
    <mergeCell ref="AG54:AJ54"/>
    <mergeCell ref="A58:CY58"/>
    <mergeCell ref="A62:CY62"/>
    <mergeCell ref="CF9:CY10"/>
    <mergeCell ref="CF11:CO12"/>
    <mergeCell ref="CP11:CY12"/>
    <mergeCell ref="A15:J17"/>
    <mergeCell ref="K15:BD17"/>
    <mergeCell ref="BE15:BK17"/>
    <mergeCell ref="A41:J43"/>
    <mergeCell ref="K41:BD43"/>
    <mergeCell ref="BE41:BK43"/>
  </mergeCells>
  <printOptions/>
  <pageMargins left="0.79" right="0.67" top="0.59" bottom="0.39" header="0.2" footer="0.2"/>
  <pageSetup cellComments="asDisplayed" horizontalDpi="30066" verticalDpi="30066" orientation="portrait" paperSize="9" scale="74"/>
  <headerFooter scaleWithDoc="0"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2023-03-06T18:00:59Z</cp:lastPrinted>
  <dcterms:created xsi:type="dcterms:W3CDTF">2021-03-26T07:29:41Z</dcterms:created>
  <dcterms:modified xsi:type="dcterms:W3CDTF">2024-03-16T12:48:41Z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