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рилл\Desktop\статьи\"/>
    </mc:Choice>
  </mc:AlternateContent>
  <bookViews>
    <workbookView xWindow="0" yWindow="0" windowWidth="12345" windowHeight="7800"/>
  </bookViews>
  <sheets>
    <sheet name="1-12 ПСДЦ " sheetId="5" r:id="rId1"/>
  </sheets>
  <definedNames>
    <definedName name="_xlnm.Print_Area" localSheetId="0">'1-12 ПСДЦ '!$A$7:$I$69</definedName>
  </definedNames>
  <calcPr calcId="152511" iterateDelta="1E-4"/>
</workbook>
</file>

<file path=xl/calcChain.xml><?xml version="1.0" encoding="utf-8"?>
<calcChain xmlns="http://schemas.openxmlformats.org/spreadsheetml/2006/main">
  <c r="D46" i="5" l="1"/>
  <c r="D44" i="5"/>
</calcChain>
</file>

<file path=xl/sharedStrings.xml><?xml version="1.0" encoding="utf-8"?>
<sst xmlns="http://schemas.openxmlformats.org/spreadsheetml/2006/main" count="195" uniqueCount="109">
  <si>
    <t>Кол-во</t>
  </si>
  <si>
    <t>Наименование работ</t>
  </si>
  <si>
    <t>№, п/п</t>
  </si>
  <si>
    <t>м2</t>
  </si>
  <si>
    <t xml:space="preserve"> Устройство цоколя (подвала)</t>
  </si>
  <si>
    <t>Козырьки над переходными балконами и лоджиями квартир</t>
  </si>
  <si>
    <t>Покраска подконструкции (очистка, грунтовка, покраска 2 слоя)</t>
  </si>
  <si>
    <t>Отделка потолков лоджий квартир, переходных балконов, входных групп (частичная заделка выбоин и раковин потолка и ригелей, шпатлевка, покраска 2 слоя)</t>
  </si>
  <si>
    <t>Облицовка наружных стен цоколя (включая утепление)</t>
  </si>
  <si>
    <t>Установка отливов</t>
  </si>
  <si>
    <t>мп</t>
  </si>
  <si>
    <t>шт</t>
  </si>
  <si>
    <t>Водоотлив с кровли входных групп и машинного помещения</t>
  </si>
  <si>
    <t>Установка воронок водосточных</t>
  </si>
  <si>
    <t>м</t>
  </si>
  <si>
    <t>Металлоконструкции цокольного и 1 этажей</t>
  </si>
  <si>
    <t>Установка световых домовых знаков</t>
  </si>
  <si>
    <t>Парапетные крышки и фартуки (отливы) кровли жилого дома и машинного помещения, шахты ВШО</t>
  </si>
  <si>
    <t>Установка металлических решеток продуха и крышек приямков</t>
  </si>
  <si>
    <t>Обратная засыпка подземной части здания</t>
  </si>
  <si>
    <t>*</t>
  </si>
  <si>
    <t>Начало работ</t>
  </si>
  <si>
    <t>Окончание работ</t>
  </si>
  <si>
    <t>*  -работы выполняемые силами заказчика</t>
  </si>
  <si>
    <t>Монтаж подсистемы навесного вентилируемого фасада.</t>
  </si>
  <si>
    <t>30,09,15</t>
  </si>
  <si>
    <t>13,09,15</t>
  </si>
  <si>
    <t>10,08,15</t>
  </si>
  <si>
    <t>01,09,15</t>
  </si>
  <si>
    <t>02,08,15</t>
  </si>
  <si>
    <t>17,08,15</t>
  </si>
  <si>
    <t>25,09,15</t>
  </si>
  <si>
    <t>30,08,15</t>
  </si>
  <si>
    <t>14,09,15</t>
  </si>
  <si>
    <t>07,09,15</t>
  </si>
  <si>
    <t>24,07,15</t>
  </si>
  <si>
    <t>29,09,15</t>
  </si>
  <si>
    <t>11,07,2015</t>
  </si>
  <si>
    <t>25,07,2015</t>
  </si>
  <si>
    <t>-</t>
  </si>
  <si>
    <t>Утепление минераловатной плитой  (типовые этажи, технический этаж, машинное помещение, парапеты)</t>
  </si>
  <si>
    <t xml:space="preserve">Отделка декоративной штукатуркой откосов окон и дверей с установкой примыкающих профилей и гермитизацией стыков </t>
  </si>
  <si>
    <t>Облицовка плитами ЛТМ</t>
  </si>
  <si>
    <t>к</t>
  </si>
  <si>
    <t>Откосы окон и дверей (оцинк. сталь т.0,5 с полимерным покрытием) с герметизацией стыков навесного вентилируемого фасада</t>
  </si>
  <si>
    <t xml:space="preserve">Установка отливов окон и витражей </t>
  </si>
  <si>
    <t xml:space="preserve">Парапетные крышки </t>
  </si>
  <si>
    <t>Ед-ца измерения</t>
  </si>
  <si>
    <t>Бюджет движения денежных средст</t>
  </si>
  <si>
    <t>Оплата выполненых дополнительных работ</t>
  </si>
  <si>
    <t xml:space="preserve">Оплата выполненых работ по КС-2 </t>
  </si>
  <si>
    <t>дата оплаты</t>
  </si>
  <si>
    <t>сумма платежа</t>
  </si>
  <si>
    <t>Передача проекта фасада заказчику 25,04,2016 г.</t>
  </si>
  <si>
    <t>12,04,2016</t>
  </si>
  <si>
    <t>10,05,2016</t>
  </si>
  <si>
    <t>10,06,2016</t>
  </si>
  <si>
    <t>10,07,2016</t>
  </si>
  <si>
    <t>10,08,2016</t>
  </si>
  <si>
    <t>14,07,16</t>
  </si>
  <si>
    <t>17,07,16</t>
  </si>
  <si>
    <t>14,06,16</t>
  </si>
  <si>
    <t>24,05,16</t>
  </si>
  <si>
    <t>21,06,16</t>
  </si>
  <si>
    <t>10,05,16</t>
  </si>
  <si>
    <t>10,07,16</t>
  </si>
  <si>
    <t>30,06,16</t>
  </si>
  <si>
    <t>07,06,16</t>
  </si>
  <si>
    <t>28,05,16</t>
  </si>
  <si>
    <t>20,06,16</t>
  </si>
  <si>
    <t>27,05,16</t>
  </si>
  <si>
    <t>21,07,16</t>
  </si>
  <si>
    <t>корпус № 1</t>
  </si>
  <si>
    <t>корпус № 2</t>
  </si>
  <si>
    <t>корпус № 3</t>
  </si>
  <si>
    <t>корпус № 5</t>
  </si>
  <si>
    <t>Облицовка крылец, пандусов, входов</t>
  </si>
  <si>
    <t>Армирование утеплителя и Облицовка декоративной штукатурки переходных лоджий и балконов квартир</t>
  </si>
  <si>
    <t>Армирование утеплителя и Облицовка декоративной штукатурки шахт ВШО на кровле</t>
  </si>
  <si>
    <t>Облицовка гидроизоляции кровли</t>
  </si>
  <si>
    <t>Облицовка отливов окон (оцинк. сталь т.0,5мм с полимерным покрытием) переходных лоджий и балконов квартир</t>
  </si>
  <si>
    <t>Облицовка козырьков над входами (входа в тех.подполье, крыльца)</t>
  </si>
  <si>
    <t>Облицовка желобов козырьков</t>
  </si>
  <si>
    <t>Облицовка люков металлических утепленных 600х300мм</t>
  </si>
  <si>
    <t>Облицовка токоотводов (опусков и поясов) из стальной оцинк. катанки Ø8мм</t>
  </si>
  <si>
    <t>Облицовка монолитного пояса в/о 1-19 / А</t>
  </si>
  <si>
    <t>Облицовка монолитного пояса в/о А-Е / 19</t>
  </si>
  <si>
    <t>Облицовка монолитного пояса в/о 19-1 / Е</t>
  </si>
  <si>
    <t>Облицовка монолитного пояса в/о Е-А / 1</t>
  </si>
  <si>
    <t>Облицовка монолитного пояса в/о 1-23 / А</t>
  </si>
  <si>
    <t>Облицовка монолитного пояса в/о А-Е / 23</t>
  </si>
  <si>
    <t>Облицовка монолитного пояса в/о 23-1 / Е</t>
  </si>
  <si>
    <t>Облицовка монолитного пояса в/о А-Л / 7</t>
  </si>
  <si>
    <t>Облицовка монолитного пояса в/о 1-7 / А</t>
  </si>
  <si>
    <t>Облицовка монолитного пояса в/о Л-А / 1</t>
  </si>
  <si>
    <t>Облицовка монолитного пояса в/о 7-1 / Л</t>
  </si>
  <si>
    <t>Облицовка монолитного пояса в/о 1-22 / А</t>
  </si>
  <si>
    <t>Облицовка монолитного пояса в/о А-Д1 / 22, Д1-С / 6</t>
  </si>
  <si>
    <t>Облицовка монолитного пояса в/о 22-6 / Д1, 6-1 / С</t>
  </si>
  <si>
    <t>Облицовка монолитного пояса в/о С-А / 1</t>
  </si>
  <si>
    <t>УТВЕРЖДАЮ</t>
  </si>
  <si>
    <t>СОГЛАСОВАНО</t>
  </si>
  <si>
    <t>Директор ГБОУ ДОД СДЮСШОР «АЛЛЮР»</t>
  </si>
  <si>
    <t>И.И. Иванов</t>
  </si>
  <si>
    <t>Календарный график выполнения работ по монтажу декоративного элемента на монолитный пояс на объекте: Государственное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«Аллюр» по адресу: г. Москва, 3-й бюджетный проезд, д.1</t>
  </si>
  <si>
    <t>01.09-07.09</t>
  </si>
  <si>
    <t>08.09.-14.09</t>
  </si>
  <si>
    <t>15.09-21.09</t>
  </si>
  <si>
    <t>22.09-31.09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</si>
</sst>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[$-F419]yyyy\,\ mmmm;@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1" fillId="2" borderId="0" xfId="1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" fontId="2" fillId="2" borderId="0" xfId="1" applyNumberFormat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left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" fillId="2" borderId="13" xfId="1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 wrapText="1"/>
    </xf>
    <xf numFmtId="4" fontId="1" fillId="2" borderId="4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center"/>
    </xf>
    <xf numFmtId="4" fontId="1" fillId="2" borderId="3" xfId="2" applyNumberFormat="1" applyFont="1" applyFill="1" applyBorder="1" applyAlignment="1">
      <alignment horizontal="center" vertical="center" wrapText="1"/>
    </xf>
    <xf numFmtId="4" fontId="1" fillId="2" borderId="3" xfId="4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1" fontId="1" fillId="2" borderId="3" xfId="4" applyNumberFormat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left" vertical="center" wrapText="1"/>
    </xf>
    <xf numFmtId="4" fontId="1" fillId="2" borderId="2" xfId="1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vertical="center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3" xfId="4" applyNumberFormat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vertical="center"/>
    </xf>
    <xf numFmtId="0" fontId="1" fillId="3" borderId="6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center" vertical="center"/>
    </xf>
    <xf numFmtId="4" fontId="2" fillId="3" borderId="1" xfId="4" applyNumberFormat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horizontal="left" vertical="center" wrapText="1"/>
    </xf>
    <xf numFmtId="4" fontId="1" fillId="2" borderId="15" xfId="1" applyNumberFormat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vertical="center"/>
    </xf>
    <xf numFmtId="4" fontId="1" fillId="2" borderId="15" xfId="2" applyNumberFormat="1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9" fontId="1" fillId="0" borderId="3" xfId="1" applyNumberFormat="1" applyFont="1" applyFill="1" applyBorder="1" applyAlignment="1">
      <alignment horizontal="left" vertical="center" wrapText="1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3" fontId="1" fillId="2" borderId="2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vertical="center"/>
    </xf>
    <xf numFmtId="3" fontId="1" fillId="3" borderId="1" xfId="1" applyNumberFormat="1" applyFont="1" applyFill="1" applyBorder="1" applyAlignment="1">
      <alignment vertical="center"/>
    </xf>
    <xf numFmtId="4" fontId="2" fillId="3" borderId="18" xfId="1" applyNumberFormat="1" applyFont="1" applyFill="1" applyBorder="1" applyAlignment="1">
      <alignment vertical="center"/>
    </xf>
    <xf numFmtId="4" fontId="1" fillId="2" borderId="12" xfId="1" applyNumberFormat="1" applyFont="1" applyFill="1" applyBorder="1" applyAlignment="1">
      <alignment horizontal="center" vertical="center" wrapText="1"/>
    </xf>
    <xf numFmtId="4" fontId="1" fillId="2" borderId="12" xfId="1" applyNumberFormat="1" applyFont="1" applyFill="1" applyBorder="1" applyAlignment="1">
      <alignment horizontal="center" vertical="center"/>
    </xf>
    <xf numFmtId="4" fontId="1" fillId="2" borderId="19" xfId="1" applyNumberFormat="1" applyFont="1" applyFill="1" applyBorder="1" applyAlignment="1">
      <alignment horizontal="center" vertical="center"/>
    </xf>
    <xf numFmtId="3" fontId="1" fillId="2" borderId="12" xfId="1" applyNumberFormat="1" applyFont="1" applyFill="1" applyBorder="1" applyAlignment="1">
      <alignment vertical="center"/>
    </xf>
    <xf numFmtId="0" fontId="1" fillId="2" borderId="10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vertical="center"/>
    </xf>
    <xf numFmtId="0" fontId="1" fillId="3" borderId="18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/>
    </xf>
    <xf numFmtId="4" fontId="1" fillId="2" borderId="20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3" fontId="1" fillId="2" borderId="9" xfId="1" applyNumberFormat="1" applyFont="1" applyFill="1" applyBorder="1" applyAlignment="1">
      <alignment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1" fontId="2" fillId="2" borderId="3" xfId="4" applyNumberFormat="1" applyFont="1" applyFill="1" applyBorder="1" applyAlignment="1">
      <alignment horizontal="center" vertical="center"/>
    </xf>
    <xf numFmtId="0" fontId="1" fillId="2" borderId="11" xfId="1" applyNumberFormat="1" applyFont="1" applyFill="1" applyBorder="1" applyAlignment="1">
      <alignment horizontal="center" vertical="center"/>
    </xf>
    <xf numFmtId="49" fontId="1" fillId="2" borderId="12" xfId="1" applyNumberFormat="1" applyFont="1" applyFill="1" applyBorder="1" applyAlignment="1">
      <alignment horizontal="left" vertical="center" wrapText="1"/>
    </xf>
    <xf numFmtId="4" fontId="1" fillId="2" borderId="19" xfId="2" applyNumberFormat="1" applyFont="1" applyFill="1" applyBorder="1" applyAlignment="1">
      <alignment horizontal="center" vertical="center" wrapText="1"/>
    </xf>
    <xf numFmtId="4" fontId="1" fillId="2" borderId="12" xfId="2" applyNumberFormat="1" applyFont="1" applyFill="1" applyBorder="1" applyAlignment="1">
      <alignment horizontal="center" vertical="center" wrapText="1"/>
    </xf>
    <xf numFmtId="0" fontId="1" fillId="2" borderId="14" xfId="1" applyNumberFormat="1" applyFont="1" applyFill="1" applyBorder="1" applyAlignment="1">
      <alignment horizontal="center" vertical="center"/>
    </xf>
    <xf numFmtId="4" fontId="1" fillId="2" borderId="16" xfId="2" applyNumberFormat="1" applyFont="1" applyFill="1" applyBorder="1" applyAlignment="1">
      <alignment horizontal="center" vertical="center" wrapText="1"/>
    </xf>
    <xf numFmtId="4" fontId="1" fillId="2" borderId="2" xfId="4" applyNumberFormat="1" applyFont="1" applyFill="1" applyBorder="1" applyAlignment="1">
      <alignment horizontal="center" vertical="center"/>
    </xf>
    <xf numFmtId="4" fontId="1" fillId="2" borderId="2" xfId="2" applyNumberFormat="1" applyFont="1" applyFill="1" applyBorder="1" applyAlignment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/>
    </xf>
    <xf numFmtId="1" fontId="2" fillId="3" borderId="1" xfId="4" applyNumberFormat="1" applyFont="1" applyFill="1" applyBorder="1" applyAlignment="1">
      <alignment horizontal="center" vertical="center"/>
    </xf>
    <xf numFmtId="4" fontId="2" fillId="3" borderId="17" xfId="2" applyNumberFormat="1" applyFont="1" applyFill="1" applyBorder="1" applyAlignment="1">
      <alignment horizontal="center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18" xfId="1" applyFont="1" applyFill="1" applyBorder="1" applyAlignment="1">
      <alignment vertical="center"/>
    </xf>
    <xf numFmtId="0" fontId="1" fillId="2" borderId="21" xfId="1" applyFont="1" applyFill="1" applyBorder="1" applyAlignment="1">
      <alignment vertical="center"/>
    </xf>
    <xf numFmtId="4" fontId="2" fillId="3" borderId="22" xfId="1" applyNumberFormat="1" applyFont="1" applyFill="1" applyBorder="1" applyAlignment="1">
      <alignment vertical="center"/>
    </xf>
    <xf numFmtId="0" fontId="1" fillId="2" borderId="23" xfId="1" applyFont="1" applyFill="1" applyBorder="1" applyAlignment="1">
      <alignment vertical="center"/>
    </xf>
    <xf numFmtId="0" fontId="1" fillId="2" borderId="24" xfId="1" applyFont="1" applyFill="1" applyBorder="1" applyAlignment="1">
      <alignment vertical="center"/>
    </xf>
    <xf numFmtId="0" fontId="1" fillId="2" borderId="25" xfId="1" applyFont="1" applyFill="1" applyBorder="1" applyAlignment="1">
      <alignment vertical="center"/>
    </xf>
    <xf numFmtId="0" fontId="1" fillId="3" borderId="22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1" fillId="5" borderId="14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4" fontId="1" fillId="2" borderId="0" xfId="1" applyNumberFormat="1" applyFont="1" applyFill="1" applyBorder="1" applyAlignment="1">
      <alignment horizontal="center" vertical="center"/>
    </xf>
    <xf numFmtId="4" fontId="1" fillId="2" borderId="0" xfId="2" applyNumberFormat="1" applyFont="1" applyFill="1" applyBorder="1" applyAlignment="1">
      <alignment horizontal="center" vertical="center" wrapText="1"/>
    </xf>
    <xf numFmtId="4" fontId="1" fillId="2" borderId="0" xfId="4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vertical="center" wrapText="1"/>
    </xf>
    <xf numFmtId="4" fontId="1" fillId="2" borderId="3" xfId="3" applyNumberFormat="1" applyFont="1" applyFill="1" applyBorder="1" applyAlignment="1">
      <alignment vertical="center" wrapText="1"/>
    </xf>
    <xf numFmtId="4" fontId="1" fillId="2" borderId="3" xfId="3" applyNumberFormat="1" applyFont="1" applyFill="1" applyBorder="1" applyAlignment="1">
      <alignment horizontal="center" vertical="center" wrapText="1"/>
    </xf>
    <xf numFmtId="4" fontId="2" fillId="2" borderId="3" xfId="3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left" vertical="center" wrapText="1"/>
    </xf>
    <xf numFmtId="4" fontId="2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wrapText="1"/>
    </xf>
    <xf numFmtId="0" fontId="1" fillId="2" borderId="36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horizontal="left" vertical="center" wrapText="1"/>
    </xf>
    <xf numFmtId="4" fontId="1" fillId="2" borderId="37" xfId="1" applyNumberFormat="1" applyFont="1" applyFill="1" applyBorder="1" applyAlignment="1">
      <alignment horizontal="center" vertical="center" wrapText="1"/>
    </xf>
    <xf numFmtId="4" fontId="1" fillId="2" borderId="37" xfId="1" applyNumberFormat="1" applyFont="1" applyFill="1" applyBorder="1" applyAlignment="1">
      <alignment horizontal="center" vertical="center"/>
    </xf>
    <xf numFmtId="4" fontId="1" fillId="2" borderId="38" xfId="1" applyNumberFormat="1" applyFont="1" applyFill="1" applyBorder="1" applyAlignment="1">
      <alignment horizontal="center" vertical="center"/>
    </xf>
    <xf numFmtId="3" fontId="1" fillId="2" borderId="37" xfId="1" applyNumberFormat="1" applyFont="1" applyFill="1" applyBorder="1" applyAlignment="1">
      <alignment vertical="center"/>
    </xf>
    <xf numFmtId="0" fontId="1" fillId="2" borderId="37" xfId="1" applyFont="1" applyFill="1" applyBorder="1" applyAlignment="1">
      <alignment vertical="center"/>
    </xf>
    <xf numFmtId="0" fontId="1" fillId="2" borderId="39" xfId="1" applyFont="1" applyFill="1" applyBorder="1" applyAlignment="1">
      <alignment vertical="center"/>
    </xf>
    <xf numFmtId="0" fontId="1" fillId="2" borderId="40" xfId="1" applyFont="1" applyFill="1" applyBorder="1" applyAlignment="1">
      <alignment vertical="center"/>
    </xf>
    <xf numFmtId="0" fontId="1" fillId="2" borderId="42" xfId="1" applyFont="1" applyFill="1" applyBorder="1" applyAlignment="1">
      <alignment vertical="center"/>
    </xf>
    <xf numFmtId="0" fontId="1" fillId="2" borderId="43" xfId="1" applyFont="1" applyFill="1" applyBorder="1" applyAlignment="1">
      <alignment vertical="center"/>
    </xf>
    <xf numFmtId="0" fontId="1" fillId="2" borderId="44" xfId="1" applyFont="1" applyFill="1" applyBorder="1" applyAlignment="1">
      <alignment vertical="center"/>
    </xf>
    <xf numFmtId="0" fontId="1" fillId="2" borderId="45" xfId="1" applyNumberFormat="1" applyFont="1" applyFill="1" applyBorder="1" applyAlignment="1">
      <alignment horizontal="center" vertical="center"/>
    </xf>
    <xf numFmtId="0" fontId="1" fillId="2" borderId="46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1" fillId="2" borderId="46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1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1" fillId="2" borderId="28" xfId="1" applyFont="1" applyFill="1" applyBorder="1" applyAlignment="1">
      <alignment vertical="center"/>
    </xf>
    <xf numFmtId="0" fontId="1" fillId="2" borderId="28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28" xfId="1" applyFont="1" applyFill="1" applyBorder="1" applyAlignment="1">
      <alignment vertical="center" wrapText="1"/>
    </xf>
    <xf numFmtId="0" fontId="7" fillId="4" borderId="45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9" fontId="6" fillId="4" borderId="45" xfId="3" applyNumberFormat="1" applyFont="1" applyFill="1" applyBorder="1" applyAlignment="1">
      <alignment horizontal="center" vertical="center" wrapText="1"/>
    </xf>
    <xf numFmtId="49" fontId="6" fillId="4" borderId="0" xfId="3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4" fontId="7" fillId="2" borderId="24" xfId="1" applyNumberFormat="1" applyFont="1" applyFill="1" applyBorder="1" applyAlignment="1">
      <alignment horizontal="center" vertical="center" wrapText="1"/>
    </xf>
    <xf numFmtId="4" fontId="7" fillId="2" borderId="26" xfId="1" applyNumberFormat="1" applyFont="1" applyFill="1" applyBorder="1" applyAlignment="1">
      <alignment horizontal="center" vertical="center" wrapText="1"/>
    </xf>
    <xf numFmtId="4" fontId="7" fillId="2" borderId="15" xfId="1" applyNumberFormat="1" applyFont="1" applyFill="1" applyBorder="1" applyAlignment="1">
      <alignment horizontal="center" vertical="center" wrapText="1"/>
    </xf>
    <xf numFmtId="4" fontId="7" fillId="2" borderId="21" xfId="1" applyNumberFormat="1" applyFont="1" applyFill="1" applyBorder="1" applyAlignment="1">
      <alignment horizontal="center" vertical="center" wrapText="1"/>
    </xf>
    <xf numFmtId="4" fontId="7" fillId="2" borderId="27" xfId="1" applyNumberFormat="1" applyFont="1" applyFill="1" applyBorder="1" applyAlignment="1">
      <alignment horizontal="center" vertical="center" wrapText="1"/>
    </xf>
    <xf numFmtId="4" fontId="7" fillId="2" borderId="19" xfId="1" applyNumberFormat="1" applyFont="1" applyFill="1" applyBorder="1" applyAlignment="1">
      <alignment horizontal="center" vertical="center" wrapText="1"/>
    </xf>
    <xf numFmtId="4" fontId="7" fillId="2" borderId="25" xfId="1" applyNumberFormat="1" applyFont="1" applyFill="1" applyBorder="1" applyAlignment="1">
      <alignment horizontal="center" vertical="center" wrapText="1"/>
    </xf>
    <xf numFmtId="4" fontId="7" fillId="2" borderId="28" xfId="1" applyNumberFormat="1" applyFont="1" applyFill="1" applyBorder="1" applyAlignment="1">
      <alignment horizontal="center" vertical="center" wrapText="1"/>
    </xf>
    <xf numFmtId="4" fontId="7" fillId="2" borderId="16" xfId="1" applyNumberFormat="1" applyFont="1" applyFill="1" applyBorder="1" applyAlignment="1">
      <alignment horizontal="center" vertical="center" wrapText="1"/>
    </xf>
    <xf numFmtId="3" fontId="2" fillId="2" borderId="24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" fontId="2" fillId="2" borderId="24" xfId="4" applyNumberFormat="1" applyFont="1" applyFill="1" applyBorder="1" applyAlignment="1">
      <alignment horizontal="center" vertical="center"/>
    </xf>
    <xf numFmtId="4" fontId="2" fillId="2" borderId="15" xfId="4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14" fontId="1" fillId="2" borderId="2" xfId="1" applyNumberFormat="1" applyFont="1" applyFill="1" applyBorder="1" applyAlignment="1">
      <alignment horizontal="center" vertical="center"/>
    </xf>
    <xf numFmtId="14" fontId="1" fillId="2" borderId="3" xfId="1" applyNumberFormat="1" applyFont="1" applyFill="1" applyBorder="1" applyAlignment="1">
      <alignment horizontal="center" vertical="center"/>
    </xf>
    <xf numFmtId="167" fontId="7" fillId="3" borderId="33" xfId="1" applyNumberFormat="1" applyFont="1" applyFill="1" applyBorder="1" applyAlignment="1">
      <alignment horizontal="center" vertical="center" wrapText="1"/>
    </xf>
    <xf numFmtId="167" fontId="7" fillId="3" borderId="34" xfId="1" applyNumberFormat="1" applyFont="1" applyFill="1" applyBorder="1" applyAlignment="1">
      <alignment horizontal="center" vertical="center" wrapText="1"/>
    </xf>
    <xf numFmtId="167" fontId="7" fillId="3" borderId="35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5"/>
    <cellStyle name="Обычный 2 2" xfId="1"/>
    <cellStyle name="Обычный 3" xfId="3"/>
    <cellStyle name="Финансовый 2" xfId="4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22412</xdr:colOff>
      <xdr:row>12</xdr:row>
      <xdr:rowOff>224118</xdr:rowOff>
    </xdr:from>
    <xdr:to>
      <xdr:col>21</xdr:col>
      <xdr:colOff>156883</xdr:colOff>
      <xdr:row>12</xdr:row>
      <xdr:rowOff>224118</xdr:rowOff>
    </xdr:to>
    <xdr:cxnSp macro="">
      <xdr:nvCxnSpPr>
        <xdr:cNvPr id="3" name="Прямая соединительная линия 2"/>
        <xdr:cNvCxnSpPr/>
      </xdr:nvCxnSpPr>
      <xdr:spPr>
        <a:xfrm>
          <a:off x="13906500" y="3059206"/>
          <a:ext cx="127747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13</xdr:row>
      <xdr:rowOff>100853</xdr:rowOff>
    </xdr:from>
    <xdr:to>
      <xdr:col>19</xdr:col>
      <xdr:colOff>560294</xdr:colOff>
      <xdr:row>13</xdr:row>
      <xdr:rowOff>100853</xdr:rowOff>
    </xdr:to>
    <xdr:cxnSp macro="">
      <xdr:nvCxnSpPr>
        <xdr:cNvPr id="12" name="Прямая соединительная линия 11"/>
        <xdr:cNvCxnSpPr/>
      </xdr:nvCxnSpPr>
      <xdr:spPr>
        <a:xfrm>
          <a:off x="5468471" y="2689412"/>
          <a:ext cx="807944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14</xdr:row>
      <xdr:rowOff>100853</xdr:rowOff>
    </xdr:from>
    <xdr:to>
      <xdr:col>17</xdr:col>
      <xdr:colOff>560294</xdr:colOff>
      <xdr:row>14</xdr:row>
      <xdr:rowOff>100855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11620500" y="3720353"/>
          <a:ext cx="1680882" cy="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448235</xdr:colOff>
      <xdr:row>15</xdr:row>
      <xdr:rowOff>134470</xdr:rowOff>
    </xdr:from>
    <xdr:to>
      <xdr:col>20</xdr:col>
      <xdr:colOff>11206</xdr:colOff>
      <xdr:row>15</xdr:row>
      <xdr:rowOff>134470</xdr:rowOff>
    </xdr:to>
    <xdr:cxnSp macro="">
      <xdr:nvCxnSpPr>
        <xdr:cNvPr id="24" name="Прямая соединительная линия 23"/>
        <xdr:cNvCxnSpPr/>
      </xdr:nvCxnSpPr>
      <xdr:spPr>
        <a:xfrm>
          <a:off x="12292853" y="2913529"/>
          <a:ext cx="127747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556933</xdr:colOff>
      <xdr:row>17</xdr:row>
      <xdr:rowOff>101414</xdr:rowOff>
    </xdr:from>
    <xdr:to>
      <xdr:col>17</xdr:col>
      <xdr:colOff>556933</xdr:colOff>
      <xdr:row>17</xdr:row>
      <xdr:rowOff>101414</xdr:rowOff>
    </xdr:to>
    <xdr:cxnSp macro="">
      <xdr:nvCxnSpPr>
        <xdr:cNvPr id="26" name="Прямая соединительная линия 25"/>
        <xdr:cNvCxnSpPr/>
      </xdr:nvCxnSpPr>
      <xdr:spPr>
        <a:xfrm>
          <a:off x="12155021" y="4527738"/>
          <a:ext cx="1143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493058</xdr:colOff>
      <xdr:row>18</xdr:row>
      <xdr:rowOff>99173</xdr:rowOff>
    </xdr:from>
    <xdr:to>
      <xdr:col>20</xdr:col>
      <xdr:colOff>11206</xdr:colOff>
      <xdr:row>18</xdr:row>
      <xdr:rowOff>100853</xdr:rowOff>
    </xdr:to>
    <xdr:cxnSp macro="">
      <xdr:nvCxnSpPr>
        <xdr:cNvPr id="28" name="Прямая соединительная линия 27"/>
        <xdr:cNvCxnSpPr/>
      </xdr:nvCxnSpPr>
      <xdr:spPr>
        <a:xfrm>
          <a:off x="12337676" y="3304055"/>
          <a:ext cx="1232648" cy="16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123264</xdr:rowOff>
    </xdr:from>
    <xdr:to>
      <xdr:col>10</xdr:col>
      <xdr:colOff>9525</xdr:colOff>
      <xdr:row>21</xdr:row>
      <xdr:rowOff>123825</xdr:rowOff>
    </xdr:to>
    <xdr:cxnSp macro="">
      <xdr:nvCxnSpPr>
        <xdr:cNvPr id="30" name="Прямая соединительная линия 29"/>
        <xdr:cNvCxnSpPr/>
      </xdr:nvCxnSpPr>
      <xdr:spPr>
        <a:xfrm>
          <a:off x="7720853" y="5502088"/>
          <a:ext cx="1253378" cy="56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11206</xdr:colOff>
      <xdr:row>24</xdr:row>
      <xdr:rowOff>336176</xdr:rowOff>
    </xdr:from>
    <xdr:to>
      <xdr:col>19</xdr:col>
      <xdr:colOff>571499</xdr:colOff>
      <xdr:row>24</xdr:row>
      <xdr:rowOff>336177</xdr:rowOff>
    </xdr:to>
    <xdr:cxnSp macro="">
      <xdr:nvCxnSpPr>
        <xdr:cNvPr id="32" name="Прямая соединительная линия 31"/>
        <xdr:cNvCxnSpPr/>
      </xdr:nvCxnSpPr>
      <xdr:spPr>
        <a:xfrm flipV="1">
          <a:off x="13323794" y="6331323"/>
          <a:ext cx="1131793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560294</xdr:colOff>
      <xdr:row>26</xdr:row>
      <xdr:rowOff>212912</xdr:rowOff>
    </xdr:from>
    <xdr:to>
      <xdr:col>18</xdr:col>
      <xdr:colOff>22412</xdr:colOff>
      <xdr:row>26</xdr:row>
      <xdr:rowOff>212912</xdr:rowOff>
    </xdr:to>
    <xdr:cxnSp macro="">
      <xdr:nvCxnSpPr>
        <xdr:cNvPr id="40" name="Прямая соединительная линия 39"/>
        <xdr:cNvCxnSpPr/>
      </xdr:nvCxnSpPr>
      <xdr:spPr>
        <a:xfrm>
          <a:off x="10443882" y="6678706"/>
          <a:ext cx="2891118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30256</xdr:colOff>
      <xdr:row>27</xdr:row>
      <xdr:rowOff>266700</xdr:rowOff>
    </xdr:from>
    <xdr:to>
      <xdr:col>16</xdr:col>
      <xdr:colOff>537882</xdr:colOff>
      <xdr:row>27</xdr:row>
      <xdr:rowOff>268941</xdr:rowOff>
    </xdr:to>
    <xdr:cxnSp macro="">
      <xdr:nvCxnSpPr>
        <xdr:cNvPr id="42" name="Прямая соединительная линия 41"/>
        <xdr:cNvCxnSpPr/>
      </xdr:nvCxnSpPr>
      <xdr:spPr>
        <a:xfrm>
          <a:off x="9499227" y="7124700"/>
          <a:ext cx="3365126" cy="224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569819</xdr:colOff>
      <xdr:row>28</xdr:row>
      <xdr:rowOff>285750</xdr:rowOff>
    </xdr:from>
    <xdr:to>
      <xdr:col>17</xdr:col>
      <xdr:colOff>80122</xdr:colOff>
      <xdr:row>28</xdr:row>
      <xdr:rowOff>285750</xdr:rowOff>
    </xdr:to>
    <xdr:cxnSp macro="">
      <xdr:nvCxnSpPr>
        <xdr:cNvPr id="44" name="Прямая соединительная линия 43"/>
        <xdr:cNvCxnSpPr/>
      </xdr:nvCxnSpPr>
      <xdr:spPr>
        <a:xfrm>
          <a:off x="9725025" y="8914279"/>
          <a:ext cx="351080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29</xdr:row>
      <xdr:rowOff>219075</xdr:rowOff>
    </xdr:from>
    <xdr:to>
      <xdr:col>14</xdr:col>
      <xdr:colOff>0</xdr:colOff>
      <xdr:row>29</xdr:row>
      <xdr:rowOff>219075</xdr:rowOff>
    </xdr:to>
    <xdr:cxnSp macro="">
      <xdr:nvCxnSpPr>
        <xdr:cNvPr id="46" name="Прямая соединительная линия 45"/>
        <xdr:cNvCxnSpPr/>
      </xdr:nvCxnSpPr>
      <xdr:spPr>
        <a:xfrm>
          <a:off x="10115550" y="8134350"/>
          <a:ext cx="11334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49</xdr:row>
      <xdr:rowOff>200025</xdr:rowOff>
    </xdr:from>
    <xdr:to>
      <xdr:col>10</xdr:col>
      <xdr:colOff>19050</xdr:colOff>
      <xdr:row>49</xdr:row>
      <xdr:rowOff>200025</xdr:rowOff>
    </xdr:to>
    <xdr:cxnSp macro="">
      <xdr:nvCxnSpPr>
        <xdr:cNvPr id="48" name="Прямая соединительная линия 47"/>
        <xdr:cNvCxnSpPr/>
      </xdr:nvCxnSpPr>
      <xdr:spPr>
        <a:xfrm>
          <a:off x="7962900" y="17087850"/>
          <a:ext cx="10191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50</xdr:row>
      <xdr:rowOff>133350</xdr:rowOff>
    </xdr:from>
    <xdr:to>
      <xdr:col>18</xdr:col>
      <xdr:colOff>0</xdr:colOff>
      <xdr:row>50</xdr:row>
      <xdr:rowOff>133350</xdr:rowOff>
    </xdr:to>
    <xdr:cxnSp macro="">
      <xdr:nvCxnSpPr>
        <xdr:cNvPr id="50" name="Прямая соединительная линия 49"/>
        <xdr:cNvCxnSpPr/>
      </xdr:nvCxnSpPr>
      <xdr:spPr>
        <a:xfrm>
          <a:off x="12963525" y="17402175"/>
          <a:ext cx="5715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11205</xdr:colOff>
      <xdr:row>33</xdr:row>
      <xdr:rowOff>347382</xdr:rowOff>
    </xdr:from>
    <xdr:to>
      <xdr:col>20</xdr:col>
      <xdr:colOff>33618</xdr:colOff>
      <xdr:row>33</xdr:row>
      <xdr:rowOff>347383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12337676" y="8975911"/>
          <a:ext cx="2308413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246529</xdr:colOff>
      <xdr:row>32</xdr:row>
      <xdr:rowOff>347383</xdr:rowOff>
    </xdr:from>
    <xdr:to>
      <xdr:col>20</xdr:col>
      <xdr:colOff>33618</xdr:colOff>
      <xdr:row>32</xdr:row>
      <xdr:rowOff>358588</xdr:rowOff>
    </xdr:to>
    <xdr:cxnSp macro="">
      <xdr:nvCxnSpPr>
        <xdr:cNvPr id="54" name="Прямая соединительная линия 53"/>
        <xdr:cNvCxnSpPr/>
      </xdr:nvCxnSpPr>
      <xdr:spPr>
        <a:xfrm>
          <a:off x="10858500" y="8303559"/>
          <a:ext cx="3787589" cy="112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302558</xdr:colOff>
      <xdr:row>31</xdr:row>
      <xdr:rowOff>179295</xdr:rowOff>
    </xdr:from>
    <xdr:to>
      <xdr:col>19</xdr:col>
      <xdr:colOff>11206</xdr:colOff>
      <xdr:row>31</xdr:row>
      <xdr:rowOff>179296</xdr:rowOff>
    </xdr:to>
    <xdr:cxnSp macro="">
      <xdr:nvCxnSpPr>
        <xdr:cNvPr id="56" name="Прямая соединительная линия 55"/>
        <xdr:cNvCxnSpPr/>
      </xdr:nvCxnSpPr>
      <xdr:spPr>
        <a:xfrm>
          <a:off x="8527676" y="7754471"/>
          <a:ext cx="5524501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11205</xdr:colOff>
      <xdr:row>30</xdr:row>
      <xdr:rowOff>100853</xdr:rowOff>
    </xdr:from>
    <xdr:to>
      <xdr:col>20</xdr:col>
      <xdr:colOff>11206</xdr:colOff>
      <xdr:row>30</xdr:row>
      <xdr:rowOff>100853</xdr:rowOff>
    </xdr:to>
    <xdr:cxnSp macro="">
      <xdr:nvCxnSpPr>
        <xdr:cNvPr id="59" name="Прямая соединительная линия 58"/>
        <xdr:cNvCxnSpPr/>
      </xdr:nvCxnSpPr>
      <xdr:spPr>
        <a:xfrm>
          <a:off x="10623176" y="7485529"/>
          <a:ext cx="400050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558613</xdr:colOff>
      <xdr:row>35</xdr:row>
      <xdr:rowOff>89647</xdr:rowOff>
    </xdr:from>
    <xdr:to>
      <xdr:col>19</xdr:col>
      <xdr:colOff>560294</xdr:colOff>
      <xdr:row>35</xdr:row>
      <xdr:rowOff>89647</xdr:rowOff>
    </xdr:to>
    <xdr:cxnSp macro="">
      <xdr:nvCxnSpPr>
        <xdr:cNvPr id="61" name="Прямая соединительная линия 60"/>
        <xdr:cNvCxnSpPr/>
      </xdr:nvCxnSpPr>
      <xdr:spPr>
        <a:xfrm>
          <a:off x="12156701" y="9648265"/>
          <a:ext cx="228768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22412</xdr:colOff>
      <xdr:row>37</xdr:row>
      <xdr:rowOff>100853</xdr:rowOff>
    </xdr:from>
    <xdr:to>
      <xdr:col>19</xdr:col>
      <xdr:colOff>546287</xdr:colOff>
      <xdr:row>37</xdr:row>
      <xdr:rowOff>100853</xdr:rowOff>
    </xdr:to>
    <xdr:cxnSp macro="">
      <xdr:nvCxnSpPr>
        <xdr:cNvPr id="63" name="Прямая соединительная линия 62"/>
        <xdr:cNvCxnSpPr/>
      </xdr:nvCxnSpPr>
      <xdr:spPr>
        <a:xfrm>
          <a:off x="13335000" y="10040471"/>
          <a:ext cx="10953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38</xdr:row>
      <xdr:rowOff>291353</xdr:rowOff>
    </xdr:from>
    <xdr:to>
      <xdr:col>18</xdr:col>
      <xdr:colOff>44823</xdr:colOff>
      <xdr:row>38</xdr:row>
      <xdr:rowOff>295275</xdr:rowOff>
    </xdr:to>
    <xdr:cxnSp macro="">
      <xdr:nvCxnSpPr>
        <xdr:cNvPr id="65" name="Прямая соединительная линия 64"/>
        <xdr:cNvCxnSpPr/>
      </xdr:nvCxnSpPr>
      <xdr:spPr>
        <a:xfrm flipV="1">
          <a:off x="11822206" y="12841941"/>
          <a:ext cx="1759323" cy="392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39</xdr:row>
      <xdr:rowOff>302559</xdr:rowOff>
    </xdr:from>
    <xdr:to>
      <xdr:col>17</xdr:col>
      <xdr:colOff>549088</xdr:colOff>
      <xdr:row>39</xdr:row>
      <xdr:rowOff>304800</xdr:rowOff>
    </xdr:to>
    <xdr:cxnSp macro="">
      <xdr:nvCxnSpPr>
        <xdr:cNvPr id="67" name="Прямая соединительная линия 66"/>
        <xdr:cNvCxnSpPr/>
      </xdr:nvCxnSpPr>
      <xdr:spPr>
        <a:xfrm flipV="1">
          <a:off x="10126756" y="13424647"/>
          <a:ext cx="3387538" cy="224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40</xdr:row>
      <xdr:rowOff>209550</xdr:rowOff>
    </xdr:from>
    <xdr:to>
      <xdr:col>18</xdr:col>
      <xdr:colOff>19050</xdr:colOff>
      <xdr:row>40</xdr:row>
      <xdr:rowOff>209550</xdr:rowOff>
    </xdr:to>
    <xdr:cxnSp macro="">
      <xdr:nvCxnSpPr>
        <xdr:cNvPr id="69" name="Прямая соединительная линия 68"/>
        <xdr:cNvCxnSpPr/>
      </xdr:nvCxnSpPr>
      <xdr:spPr>
        <a:xfrm>
          <a:off x="12411075" y="12954000"/>
          <a:ext cx="1143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561975</xdr:colOff>
      <xdr:row>41</xdr:row>
      <xdr:rowOff>123825</xdr:rowOff>
    </xdr:from>
    <xdr:to>
      <xdr:col>17</xdr:col>
      <xdr:colOff>561975</xdr:colOff>
      <xdr:row>41</xdr:row>
      <xdr:rowOff>123825</xdr:rowOff>
    </xdr:to>
    <xdr:cxnSp macro="">
      <xdr:nvCxnSpPr>
        <xdr:cNvPr id="71" name="Прямая соединительная линия 70"/>
        <xdr:cNvCxnSpPr/>
      </xdr:nvCxnSpPr>
      <xdr:spPr>
        <a:xfrm>
          <a:off x="12382500" y="13249275"/>
          <a:ext cx="1143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42</xdr:row>
      <xdr:rowOff>136712</xdr:rowOff>
    </xdr:from>
    <xdr:to>
      <xdr:col>15</xdr:col>
      <xdr:colOff>561975</xdr:colOff>
      <xdr:row>42</xdr:row>
      <xdr:rowOff>136712</xdr:rowOff>
    </xdr:to>
    <xdr:cxnSp macro="">
      <xdr:nvCxnSpPr>
        <xdr:cNvPr id="73" name="Прямая соединительная линия 72"/>
        <xdr:cNvCxnSpPr/>
      </xdr:nvCxnSpPr>
      <xdr:spPr>
        <a:xfrm>
          <a:off x="11269756" y="14446624"/>
          <a:ext cx="11144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561975</xdr:colOff>
      <xdr:row>43</xdr:row>
      <xdr:rowOff>179294</xdr:rowOff>
    </xdr:from>
    <xdr:to>
      <xdr:col>17</xdr:col>
      <xdr:colOff>549088</xdr:colOff>
      <xdr:row>43</xdr:row>
      <xdr:rowOff>190500</xdr:rowOff>
    </xdr:to>
    <xdr:cxnSp macro="">
      <xdr:nvCxnSpPr>
        <xdr:cNvPr id="75" name="Прямая соединительная линия 74"/>
        <xdr:cNvCxnSpPr/>
      </xdr:nvCxnSpPr>
      <xdr:spPr>
        <a:xfrm flipV="1">
          <a:off x="12003181" y="14881412"/>
          <a:ext cx="1701613" cy="1120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</xdr:colOff>
      <xdr:row>44</xdr:row>
      <xdr:rowOff>212911</xdr:rowOff>
    </xdr:from>
    <xdr:to>
      <xdr:col>17</xdr:col>
      <xdr:colOff>549088</xdr:colOff>
      <xdr:row>44</xdr:row>
      <xdr:rowOff>212912</xdr:rowOff>
    </xdr:to>
    <xdr:cxnSp macro="">
      <xdr:nvCxnSpPr>
        <xdr:cNvPr id="77" name="Прямая соединительная линия 76"/>
        <xdr:cNvCxnSpPr/>
      </xdr:nvCxnSpPr>
      <xdr:spPr>
        <a:xfrm>
          <a:off x="12023912" y="15296029"/>
          <a:ext cx="1680882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45</xdr:row>
      <xdr:rowOff>133350</xdr:rowOff>
    </xdr:from>
    <xdr:to>
      <xdr:col>17</xdr:col>
      <xdr:colOff>537882</xdr:colOff>
      <xdr:row>45</xdr:row>
      <xdr:rowOff>134471</xdr:rowOff>
    </xdr:to>
    <xdr:cxnSp macro="">
      <xdr:nvCxnSpPr>
        <xdr:cNvPr id="79" name="Прямая соединительная линия 78"/>
        <xdr:cNvCxnSpPr/>
      </xdr:nvCxnSpPr>
      <xdr:spPr>
        <a:xfrm>
          <a:off x="11822206" y="15440585"/>
          <a:ext cx="1680882" cy="112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26894</xdr:colOff>
      <xdr:row>46</xdr:row>
      <xdr:rowOff>211231</xdr:rowOff>
    </xdr:from>
    <xdr:to>
      <xdr:col>17</xdr:col>
      <xdr:colOff>549088</xdr:colOff>
      <xdr:row>46</xdr:row>
      <xdr:rowOff>212912</xdr:rowOff>
    </xdr:to>
    <xdr:cxnSp macro="">
      <xdr:nvCxnSpPr>
        <xdr:cNvPr id="81" name="Прямая соединительная линия 80"/>
        <xdr:cNvCxnSpPr/>
      </xdr:nvCxnSpPr>
      <xdr:spPr>
        <a:xfrm>
          <a:off x="11849100" y="15753790"/>
          <a:ext cx="1665194" cy="168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47</xdr:row>
      <xdr:rowOff>196663</xdr:rowOff>
    </xdr:from>
    <xdr:to>
      <xdr:col>17</xdr:col>
      <xdr:colOff>549088</xdr:colOff>
      <xdr:row>47</xdr:row>
      <xdr:rowOff>201706</xdr:rowOff>
    </xdr:to>
    <xdr:cxnSp macro="">
      <xdr:nvCxnSpPr>
        <xdr:cNvPr id="83" name="Прямая соединительная линия 82"/>
        <xdr:cNvCxnSpPr/>
      </xdr:nvCxnSpPr>
      <xdr:spPr>
        <a:xfrm>
          <a:off x="11260231" y="16120222"/>
          <a:ext cx="2254063" cy="504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48</xdr:row>
      <xdr:rowOff>200025</xdr:rowOff>
    </xdr:from>
    <xdr:to>
      <xdr:col>16</xdr:col>
      <xdr:colOff>0</xdr:colOff>
      <xdr:row>48</xdr:row>
      <xdr:rowOff>200025</xdr:rowOff>
    </xdr:to>
    <xdr:cxnSp macro="">
      <xdr:nvCxnSpPr>
        <xdr:cNvPr id="85" name="Прямая соединительная линия 84"/>
        <xdr:cNvCxnSpPr/>
      </xdr:nvCxnSpPr>
      <xdr:spPr>
        <a:xfrm>
          <a:off x="11260231" y="16504584"/>
          <a:ext cx="11334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16</xdr:row>
      <xdr:rowOff>100853</xdr:rowOff>
    </xdr:from>
    <xdr:to>
      <xdr:col>19</xdr:col>
      <xdr:colOff>560294</xdr:colOff>
      <xdr:row>16</xdr:row>
      <xdr:rowOff>104214</xdr:rowOff>
    </xdr:to>
    <xdr:cxnSp macro="">
      <xdr:nvCxnSpPr>
        <xdr:cNvPr id="6" name="Прямая соединительная линия 5"/>
        <xdr:cNvCxnSpPr/>
      </xdr:nvCxnSpPr>
      <xdr:spPr>
        <a:xfrm flipV="1">
          <a:off x="5468471" y="3115235"/>
          <a:ext cx="8079441" cy="336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20</xdr:row>
      <xdr:rowOff>100853</xdr:rowOff>
    </xdr:from>
    <xdr:to>
      <xdr:col>11</xdr:col>
      <xdr:colOff>280147</xdr:colOff>
      <xdr:row>20</xdr:row>
      <xdr:rowOff>100853</xdr:rowOff>
    </xdr:to>
    <xdr:cxnSp macro="">
      <xdr:nvCxnSpPr>
        <xdr:cNvPr id="43" name="Прямая соединительная линия 42"/>
        <xdr:cNvCxnSpPr/>
      </xdr:nvCxnSpPr>
      <xdr:spPr>
        <a:xfrm>
          <a:off x="5468471" y="3753971"/>
          <a:ext cx="322729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21</xdr:row>
      <xdr:rowOff>100853</xdr:rowOff>
    </xdr:from>
    <xdr:to>
      <xdr:col>17</xdr:col>
      <xdr:colOff>560294</xdr:colOff>
      <xdr:row>21</xdr:row>
      <xdr:rowOff>100855</xdr:rowOff>
    </xdr:to>
    <xdr:cxnSp macro="">
      <xdr:nvCxnSpPr>
        <xdr:cNvPr id="45" name="Прямая соединительная линия 44"/>
        <xdr:cNvCxnSpPr/>
      </xdr:nvCxnSpPr>
      <xdr:spPr>
        <a:xfrm flipV="1">
          <a:off x="10724030" y="2779059"/>
          <a:ext cx="168088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324970</xdr:colOff>
      <xdr:row>22</xdr:row>
      <xdr:rowOff>123264</xdr:rowOff>
    </xdr:from>
    <xdr:to>
      <xdr:col>15</xdr:col>
      <xdr:colOff>145676</xdr:colOff>
      <xdr:row>22</xdr:row>
      <xdr:rowOff>123264</xdr:rowOff>
    </xdr:to>
    <xdr:cxnSp macro="">
      <xdr:nvCxnSpPr>
        <xdr:cNvPr id="47" name="Прямая соединительная линия 46"/>
        <xdr:cNvCxnSpPr/>
      </xdr:nvCxnSpPr>
      <xdr:spPr>
        <a:xfrm>
          <a:off x="8740588" y="3966882"/>
          <a:ext cx="2106706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556933</xdr:colOff>
      <xdr:row>24</xdr:row>
      <xdr:rowOff>101414</xdr:rowOff>
    </xdr:from>
    <xdr:to>
      <xdr:col>17</xdr:col>
      <xdr:colOff>556933</xdr:colOff>
      <xdr:row>24</xdr:row>
      <xdr:rowOff>101414</xdr:rowOff>
    </xdr:to>
    <xdr:cxnSp macro="">
      <xdr:nvCxnSpPr>
        <xdr:cNvPr id="49" name="Прямая соединительная линия 48"/>
        <xdr:cNvCxnSpPr/>
      </xdr:nvCxnSpPr>
      <xdr:spPr>
        <a:xfrm>
          <a:off x="11258551" y="3204882"/>
          <a:ext cx="1143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493058</xdr:colOff>
      <xdr:row>25</xdr:row>
      <xdr:rowOff>99173</xdr:rowOff>
    </xdr:from>
    <xdr:to>
      <xdr:col>20</xdr:col>
      <xdr:colOff>11206</xdr:colOff>
      <xdr:row>25</xdr:row>
      <xdr:rowOff>100853</xdr:rowOff>
    </xdr:to>
    <xdr:cxnSp macro="">
      <xdr:nvCxnSpPr>
        <xdr:cNvPr id="51" name="Прямая соединительная линия 50"/>
        <xdr:cNvCxnSpPr/>
      </xdr:nvCxnSpPr>
      <xdr:spPr>
        <a:xfrm>
          <a:off x="12337676" y="3304055"/>
          <a:ext cx="1232648" cy="16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268941</xdr:colOff>
      <xdr:row>23</xdr:row>
      <xdr:rowOff>100853</xdr:rowOff>
    </xdr:from>
    <xdr:to>
      <xdr:col>18</xdr:col>
      <xdr:colOff>0</xdr:colOff>
      <xdr:row>23</xdr:row>
      <xdr:rowOff>100853</xdr:rowOff>
    </xdr:to>
    <xdr:cxnSp macro="">
      <xdr:nvCxnSpPr>
        <xdr:cNvPr id="53" name="Прямая соединительная линия 52"/>
        <xdr:cNvCxnSpPr/>
      </xdr:nvCxnSpPr>
      <xdr:spPr>
        <a:xfrm>
          <a:off x="10970559" y="4179794"/>
          <a:ext cx="144555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59</xdr:row>
      <xdr:rowOff>123264</xdr:rowOff>
    </xdr:from>
    <xdr:to>
      <xdr:col>10</xdr:col>
      <xdr:colOff>9525</xdr:colOff>
      <xdr:row>59</xdr:row>
      <xdr:rowOff>123825</xdr:rowOff>
    </xdr:to>
    <xdr:cxnSp macro="">
      <xdr:nvCxnSpPr>
        <xdr:cNvPr id="55" name="Прямая соединительная линия 54"/>
        <xdr:cNvCxnSpPr/>
      </xdr:nvCxnSpPr>
      <xdr:spPr>
        <a:xfrm>
          <a:off x="6600265" y="3843618"/>
          <a:ext cx="1253378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11206</xdr:colOff>
      <xdr:row>62</xdr:row>
      <xdr:rowOff>336176</xdr:rowOff>
    </xdr:from>
    <xdr:to>
      <xdr:col>19</xdr:col>
      <xdr:colOff>571499</xdr:colOff>
      <xdr:row>62</xdr:row>
      <xdr:rowOff>336177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12427324" y="4269441"/>
          <a:ext cx="113179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58</xdr:row>
      <xdr:rowOff>100853</xdr:rowOff>
    </xdr:from>
    <xdr:to>
      <xdr:col>19</xdr:col>
      <xdr:colOff>560294</xdr:colOff>
      <xdr:row>58</xdr:row>
      <xdr:rowOff>100853</xdr:rowOff>
    </xdr:to>
    <xdr:cxnSp macro="">
      <xdr:nvCxnSpPr>
        <xdr:cNvPr id="58" name="Прямая соединительная линия 57"/>
        <xdr:cNvCxnSpPr/>
      </xdr:nvCxnSpPr>
      <xdr:spPr>
        <a:xfrm>
          <a:off x="5468471" y="3753971"/>
          <a:ext cx="807944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59</xdr:row>
      <xdr:rowOff>100853</xdr:rowOff>
    </xdr:from>
    <xdr:to>
      <xdr:col>17</xdr:col>
      <xdr:colOff>560294</xdr:colOff>
      <xdr:row>59</xdr:row>
      <xdr:rowOff>100855</xdr:rowOff>
    </xdr:to>
    <xdr:cxnSp macro="">
      <xdr:nvCxnSpPr>
        <xdr:cNvPr id="60" name="Прямая соединительная линия 59"/>
        <xdr:cNvCxnSpPr/>
      </xdr:nvCxnSpPr>
      <xdr:spPr>
        <a:xfrm flipV="1">
          <a:off x="10724030" y="3843618"/>
          <a:ext cx="168088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448235</xdr:colOff>
      <xdr:row>60</xdr:row>
      <xdr:rowOff>134470</xdr:rowOff>
    </xdr:from>
    <xdr:to>
      <xdr:col>20</xdr:col>
      <xdr:colOff>11206</xdr:colOff>
      <xdr:row>60</xdr:row>
      <xdr:rowOff>134470</xdr:rowOff>
    </xdr:to>
    <xdr:cxnSp macro="">
      <xdr:nvCxnSpPr>
        <xdr:cNvPr id="62" name="Прямая соединительная линия 61"/>
        <xdr:cNvCxnSpPr/>
      </xdr:nvCxnSpPr>
      <xdr:spPr>
        <a:xfrm>
          <a:off x="12292853" y="3978088"/>
          <a:ext cx="127747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556933</xdr:colOff>
      <xdr:row>62</xdr:row>
      <xdr:rowOff>101414</xdr:rowOff>
    </xdr:from>
    <xdr:to>
      <xdr:col>17</xdr:col>
      <xdr:colOff>556933</xdr:colOff>
      <xdr:row>62</xdr:row>
      <xdr:rowOff>101414</xdr:rowOff>
    </xdr:to>
    <xdr:cxnSp macro="">
      <xdr:nvCxnSpPr>
        <xdr:cNvPr id="64" name="Прямая соединительная линия 63"/>
        <xdr:cNvCxnSpPr/>
      </xdr:nvCxnSpPr>
      <xdr:spPr>
        <a:xfrm>
          <a:off x="11258551" y="4269441"/>
          <a:ext cx="1143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493058</xdr:colOff>
      <xdr:row>63</xdr:row>
      <xdr:rowOff>99173</xdr:rowOff>
    </xdr:from>
    <xdr:to>
      <xdr:col>20</xdr:col>
      <xdr:colOff>11206</xdr:colOff>
      <xdr:row>63</xdr:row>
      <xdr:rowOff>100853</xdr:rowOff>
    </xdr:to>
    <xdr:cxnSp macro="">
      <xdr:nvCxnSpPr>
        <xdr:cNvPr id="66" name="Прямая соединительная линия 65"/>
        <xdr:cNvCxnSpPr/>
      </xdr:nvCxnSpPr>
      <xdr:spPr>
        <a:xfrm>
          <a:off x="12337676" y="4368614"/>
          <a:ext cx="1232648" cy="16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61</xdr:row>
      <xdr:rowOff>100853</xdr:rowOff>
    </xdr:from>
    <xdr:to>
      <xdr:col>19</xdr:col>
      <xdr:colOff>560294</xdr:colOff>
      <xdr:row>61</xdr:row>
      <xdr:rowOff>104214</xdr:rowOff>
    </xdr:to>
    <xdr:cxnSp macro="">
      <xdr:nvCxnSpPr>
        <xdr:cNvPr id="68" name="Прямая соединительная линия 67"/>
        <xdr:cNvCxnSpPr/>
      </xdr:nvCxnSpPr>
      <xdr:spPr>
        <a:xfrm flipV="1">
          <a:off x="5468471" y="4179794"/>
          <a:ext cx="8079441" cy="336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66</xdr:row>
      <xdr:rowOff>123264</xdr:rowOff>
    </xdr:from>
    <xdr:to>
      <xdr:col>10</xdr:col>
      <xdr:colOff>9525</xdr:colOff>
      <xdr:row>66</xdr:row>
      <xdr:rowOff>123825</xdr:rowOff>
    </xdr:to>
    <xdr:cxnSp macro="">
      <xdr:nvCxnSpPr>
        <xdr:cNvPr id="70" name="Прямая соединительная линия 69"/>
        <xdr:cNvCxnSpPr/>
      </xdr:nvCxnSpPr>
      <xdr:spPr>
        <a:xfrm>
          <a:off x="6600265" y="3843618"/>
          <a:ext cx="1253378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11206</xdr:colOff>
      <xdr:row>69</xdr:row>
      <xdr:rowOff>336176</xdr:rowOff>
    </xdr:from>
    <xdr:to>
      <xdr:col>19</xdr:col>
      <xdr:colOff>571499</xdr:colOff>
      <xdr:row>69</xdr:row>
      <xdr:rowOff>336177</xdr:rowOff>
    </xdr:to>
    <xdr:cxnSp macro="">
      <xdr:nvCxnSpPr>
        <xdr:cNvPr id="72" name="Прямая соединительная линия 71"/>
        <xdr:cNvCxnSpPr/>
      </xdr:nvCxnSpPr>
      <xdr:spPr>
        <a:xfrm flipV="1">
          <a:off x="12427324" y="4269441"/>
          <a:ext cx="113179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65</xdr:row>
      <xdr:rowOff>100853</xdr:rowOff>
    </xdr:from>
    <xdr:to>
      <xdr:col>19</xdr:col>
      <xdr:colOff>560294</xdr:colOff>
      <xdr:row>65</xdr:row>
      <xdr:rowOff>100853</xdr:rowOff>
    </xdr:to>
    <xdr:cxnSp macro="">
      <xdr:nvCxnSpPr>
        <xdr:cNvPr id="74" name="Прямая соединительная линия 73"/>
        <xdr:cNvCxnSpPr/>
      </xdr:nvCxnSpPr>
      <xdr:spPr>
        <a:xfrm>
          <a:off x="5468471" y="3753971"/>
          <a:ext cx="807944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66</xdr:row>
      <xdr:rowOff>100853</xdr:rowOff>
    </xdr:from>
    <xdr:to>
      <xdr:col>17</xdr:col>
      <xdr:colOff>560294</xdr:colOff>
      <xdr:row>66</xdr:row>
      <xdr:rowOff>100855</xdr:rowOff>
    </xdr:to>
    <xdr:cxnSp macro="">
      <xdr:nvCxnSpPr>
        <xdr:cNvPr id="76" name="Прямая соединительная линия 75"/>
        <xdr:cNvCxnSpPr/>
      </xdr:nvCxnSpPr>
      <xdr:spPr>
        <a:xfrm flipV="1">
          <a:off x="10724030" y="3843618"/>
          <a:ext cx="168088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448235</xdr:colOff>
      <xdr:row>67</xdr:row>
      <xdr:rowOff>134470</xdr:rowOff>
    </xdr:from>
    <xdr:to>
      <xdr:col>20</xdr:col>
      <xdr:colOff>11206</xdr:colOff>
      <xdr:row>67</xdr:row>
      <xdr:rowOff>134470</xdr:rowOff>
    </xdr:to>
    <xdr:cxnSp macro="">
      <xdr:nvCxnSpPr>
        <xdr:cNvPr id="78" name="Прямая соединительная линия 77"/>
        <xdr:cNvCxnSpPr/>
      </xdr:nvCxnSpPr>
      <xdr:spPr>
        <a:xfrm>
          <a:off x="12292853" y="3978088"/>
          <a:ext cx="1277471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556933</xdr:colOff>
      <xdr:row>69</xdr:row>
      <xdr:rowOff>101414</xdr:rowOff>
    </xdr:from>
    <xdr:to>
      <xdr:col>17</xdr:col>
      <xdr:colOff>556933</xdr:colOff>
      <xdr:row>69</xdr:row>
      <xdr:rowOff>101414</xdr:rowOff>
    </xdr:to>
    <xdr:cxnSp macro="">
      <xdr:nvCxnSpPr>
        <xdr:cNvPr id="80" name="Прямая соединительная линия 79"/>
        <xdr:cNvCxnSpPr/>
      </xdr:nvCxnSpPr>
      <xdr:spPr>
        <a:xfrm>
          <a:off x="11258551" y="4269441"/>
          <a:ext cx="1143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493058</xdr:colOff>
      <xdr:row>70</xdr:row>
      <xdr:rowOff>99173</xdr:rowOff>
    </xdr:from>
    <xdr:to>
      <xdr:col>20</xdr:col>
      <xdr:colOff>11206</xdr:colOff>
      <xdr:row>70</xdr:row>
      <xdr:rowOff>100853</xdr:rowOff>
    </xdr:to>
    <xdr:cxnSp macro="">
      <xdr:nvCxnSpPr>
        <xdr:cNvPr id="82" name="Прямая соединительная линия 81"/>
        <xdr:cNvCxnSpPr/>
      </xdr:nvCxnSpPr>
      <xdr:spPr>
        <a:xfrm>
          <a:off x="12337676" y="4368614"/>
          <a:ext cx="1232648" cy="16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68</xdr:row>
      <xdr:rowOff>100853</xdr:rowOff>
    </xdr:from>
    <xdr:to>
      <xdr:col>19</xdr:col>
      <xdr:colOff>560294</xdr:colOff>
      <xdr:row>68</xdr:row>
      <xdr:rowOff>104214</xdr:rowOff>
    </xdr:to>
    <xdr:cxnSp macro="">
      <xdr:nvCxnSpPr>
        <xdr:cNvPr id="84" name="Прямая соединительная линия 83"/>
        <xdr:cNvCxnSpPr/>
      </xdr:nvCxnSpPr>
      <xdr:spPr>
        <a:xfrm flipV="1">
          <a:off x="5468471" y="4179794"/>
          <a:ext cx="8079441" cy="336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74" zoomScaleNormal="74" workbookViewId="0">
      <pane xSplit="6" ySplit="13" topLeftCell="G14" activePane="bottomRight" state="frozen"/>
      <selection pane="topRight" activeCell="G1" sqref="G1"/>
      <selection pane="bottomLeft" activeCell="A8" sqref="A8"/>
      <selection pane="bottomRight" activeCell="AC58" sqref="AC58"/>
    </sheetView>
  </sheetViews>
  <sheetFormatPr defaultColWidth="9.140625" defaultRowHeight="15" x14ac:dyDescent="0.25"/>
  <cols>
    <col min="1" max="1" width="5.85546875" style="5" customWidth="1"/>
    <col min="2" max="2" width="50.140625" style="1" customWidth="1"/>
    <col min="3" max="3" width="7.28515625" style="1" hidden="1" customWidth="1"/>
    <col min="4" max="4" width="8.5703125" style="1" hidden="1" customWidth="1"/>
    <col min="5" max="5" width="12.85546875" style="1" customWidth="1"/>
    <col min="6" max="6" width="13" style="1" customWidth="1"/>
    <col min="7" max="9" width="8.5703125" style="1" customWidth="1"/>
    <col min="10" max="10" width="10.140625" style="1" customWidth="1"/>
    <col min="11" max="22" width="8.5703125" style="1" customWidth="1"/>
    <col min="23" max="23" width="11.7109375" style="1" bestFit="1" customWidth="1"/>
    <col min="24" max="16384" width="9.140625" style="1"/>
  </cols>
  <sheetData>
    <row r="1" spans="1:22" x14ac:dyDescent="0.25">
      <c r="A1" s="140" t="s">
        <v>101</v>
      </c>
      <c r="V1" s="134" t="s">
        <v>100</v>
      </c>
    </row>
    <row r="2" spans="1:22" x14ac:dyDescent="0.25">
      <c r="A2" s="136"/>
      <c r="B2" s="135"/>
      <c r="V2" s="133" t="s">
        <v>102</v>
      </c>
    </row>
    <row r="3" spans="1:22" x14ac:dyDescent="0.25">
      <c r="A3" s="137"/>
      <c r="B3" s="138"/>
      <c r="V3" s="133" t="s">
        <v>103</v>
      </c>
    </row>
    <row r="4" spans="1:22" ht="15" customHeight="1" x14ac:dyDescent="0.25">
      <c r="A4" s="137"/>
      <c r="B4" s="139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41"/>
      <c r="T4" s="141"/>
      <c r="U4" s="141"/>
      <c r="V4" s="135"/>
    </row>
    <row r="5" spans="1:22" x14ac:dyDescent="0.25">
      <c r="A5" s="137"/>
      <c r="B5" s="138"/>
      <c r="S5" s="135"/>
      <c r="T5" s="135"/>
      <c r="U5" s="135"/>
      <c r="V5" s="138"/>
    </row>
    <row r="7" spans="1:22" s="3" customFormat="1" ht="59.25" customHeight="1" x14ac:dyDescent="0.25">
      <c r="A7" s="166" t="s">
        <v>104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</row>
    <row r="8" spans="1:22" ht="15.75" thickBot="1" x14ac:dyDescent="0.3">
      <c r="B8" s="4"/>
      <c r="C8" s="2"/>
      <c r="D8" s="2"/>
      <c r="E8" s="28"/>
      <c r="F8" s="28"/>
      <c r="G8" s="2"/>
      <c r="H8" s="2"/>
      <c r="I8" s="6"/>
    </row>
    <row r="9" spans="1:22" ht="30" customHeight="1" thickBot="1" x14ac:dyDescent="0.3">
      <c r="A9" s="164" t="s">
        <v>2</v>
      </c>
      <c r="B9" s="146" t="s">
        <v>1</v>
      </c>
      <c r="C9" s="148" t="s">
        <v>47</v>
      </c>
      <c r="D9" s="148" t="s">
        <v>0</v>
      </c>
      <c r="E9" s="161" t="s">
        <v>21</v>
      </c>
      <c r="F9" s="163" t="s">
        <v>22</v>
      </c>
      <c r="G9" s="180">
        <v>45170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</row>
    <row r="10" spans="1:22" ht="33.75" customHeight="1" thickBot="1" x14ac:dyDescent="0.3">
      <c r="A10" s="165"/>
      <c r="B10" s="147"/>
      <c r="C10" s="149"/>
      <c r="D10" s="149"/>
      <c r="E10" s="162"/>
      <c r="F10" s="162"/>
      <c r="G10" s="171" t="s">
        <v>105</v>
      </c>
      <c r="H10" s="172"/>
      <c r="I10" s="172"/>
      <c r="J10" s="173"/>
      <c r="K10" s="174" t="s">
        <v>106</v>
      </c>
      <c r="L10" s="175"/>
      <c r="M10" s="175"/>
      <c r="N10" s="176"/>
      <c r="O10" s="174" t="s">
        <v>107</v>
      </c>
      <c r="P10" s="175"/>
      <c r="Q10" s="175"/>
      <c r="R10" s="176"/>
      <c r="S10" s="174" t="s">
        <v>108</v>
      </c>
      <c r="T10" s="175"/>
      <c r="U10" s="175"/>
      <c r="V10" s="177"/>
    </row>
    <row r="11" spans="1:22" s="7" customFormat="1" ht="19.899999999999999" customHeight="1" thickBot="1" x14ac:dyDescent="0.3">
      <c r="A11" s="33"/>
      <c r="B11" s="51" t="s">
        <v>72</v>
      </c>
      <c r="C11" s="52"/>
      <c r="D11" s="52"/>
      <c r="E11" s="52"/>
      <c r="F11" s="52"/>
      <c r="G11" s="53"/>
      <c r="H11" s="52"/>
      <c r="I11" s="52"/>
      <c r="J11" s="54"/>
      <c r="K11" s="55"/>
      <c r="L11" s="54"/>
      <c r="M11" s="54"/>
      <c r="N11" s="54"/>
      <c r="O11" s="54"/>
      <c r="P11" s="54"/>
      <c r="Q11" s="54"/>
      <c r="R11" s="89"/>
      <c r="S11" s="54"/>
      <c r="T11" s="54"/>
      <c r="U11" s="54"/>
      <c r="V11" s="56"/>
    </row>
    <row r="12" spans="1:22" ht="19.899999999999999" hidden="1" customHeight="1" x14ac:dyDescent="0.25">
      <c r="A12" s="61"/>
      <c r="B12" s="114" t="s">
        <v>4</v>
      </c>
      <c r="C12" s="65"/>
      <c r="D12" s="66"/>
      <c r="E12" s="66"/>
      <c r="F12" s="66"/>
      <c r="G12" s="67"/>
      <c r="H12" s="66"/>
      <c r="I12" s="66"/>
      <c r="J12" s="68"/>
      <c r="K12" s="69"/>
      <c r="L12" s="68"/>
      <c r="M12" s="68"/>
      <c r="N12" s="68"/>
      <c r="O12" s="68"/>
      <c r="P12" s="68"/>
      <c r="Q12" s="68"/>
      <c r="R12" s="90"/>
      <c r="S12" s="49"/>
      <c r="T12" s="49"/>
      <c r="U12" s="49"/>
      <c r="V12" s="124"/>
    </row>
    <row r="13" spans="1:22" ht="31.5" hidden="1" customHeight="1" x14ac:dyDescent="0.25">
      <c r="A13" s="19">
        <v>1</v>
      </c>
      <c r="B13" s="72" t="s">
        <v>8</v>
      </c>
      <c r="C13" s="73"/>
      <c r="D13" s="31"/>
      <c r="E13" s="31" t="s">
        <v>37</v>
      </c>
      <c r="F13" s="31" t="s">
        <v>38</v>
      </c>
      <c r="G13" s="12"/>
      <c r="H13" s="31"/>
      <c r="I13" s="30"/>
      <c r="J13" s="29"/>
      <c r="K13" s="32"/>
      <c r="L13" s="29"/>
      <c r="M13" s="29"/>
      <c r="N13" s="29"/>
      <c r="O13" s="29"/>
      <c r="P13" s="29"/>
      <c r="Q13" s="29"/>
      <c r="R13" s="91"/>
      <c r="S13" s="29"/>
      <c r="T13" s="29"/>
      <c r="U13" s="29"/>
      <c r="V13" s="125"/>
    </row>
    <row r="14" spans="1:22" x14ac:dyDescent="0.25">
      <c r="A14" s="70">
        <v>1.1000000000000001</v>
      </c>
      <c r="B14" s="71" t="s">
        <v>89</v>
      </c>
      <c r="C14" s="11" t="s">
        <v>3</v>
      </c>
      <c r="D14" s="26">
        <v>88.2</v>
      </c>
      <c r="E14" s="178">
        <v>45170</v>
      </c>
      <c r="F14" s="178">
        <v>45194</v>
      </c>
      <c r="G14" s="8"/>
      <c r="H14" s="26"/>
      <c r="I14" s="26"/>
      <c r="J14" s="26"/>
      <c r="K14" s="50"/>
      <c r="L14" s="26"/>
      <c r="M14" s="26"/>
      <c r="N14" s="49"/>
      <c r="O14" s="49"/>
      <c r="P14" s="49"/>
      <c r="Q14" s="49"/>
      <c r="R14" s="92"/>
      <c r="S14" s="29"/>
      <c r="T14" s="29"/>
      <c r="U14" s="29"/>
      <c r="V14" s="125"/>
    </row>
    <row r="15" spans="1:22" hidden="1" x14ac:dyDescent="0.25">
      <c r="A15" s="37" t="s">
        <v>20</v>
      </c>
      <c r="B15" s="38" t="s">
        <v>19</v>
      </c>
      <c r="C15" s="11"/>
      <c r="D15" s="12"/>
      <c r="E15" s="12" t="s">
        <v>67</v>
      </c>
      <c r="F15" s="12" t="s">
        <v>66</v>
      </c>
      <c r="G15" s="40"/>
      <c r="H15" s="12"/>
      <c r="I15" s="12"/>
      <c r="J15" s="12"/>
      <c r="K15" s="32"/>
      <c r="L15" s="12"/>
      <c r="M15" s="12"/>
      <c r="N15" s="29"/>
      <c r="O15" s="29"/>
      <c r="P15" s="29"/>
      <c r="Q15" s="29"/>
      <c r="R15" s="91"/>
      <c r="S15" s="29"/>
      <c r="T15" s="29"/>
      <c r="U15" s="29"/>
      <c r="V15" s="125"/>
    </row>
    <row r="16" spans="1:22" ht="19.149999999999999" customHeight="1" x14ac:dyDescent="0.25">
      <c r="A16" s="13">
        <v>1.2</v>
      </c>
      <c r="B16" s="71" t="s">
        <v>90</v>
      </c>
      <c r="C16" s="15" t="s">
        <v>3</v>
      </c>
      <c r="D16" s="12">
        <v>130</v>
      </c>
      <c r="E16" s="179">
        <v>45189</v>
      </c>
      <c r="F16" s="179">
        <v>45194</v>
      </c>
      <c r="G16" s="39"/>
      <c r="H16" s="12"/>
      <c r="I16" s="12"/>
      <c r="J16" s="12"/>
      <c r="K16" s="32"/>
      <c r="L16" s="12"/>
      <c r="M16" s="12"/>
      <c r="N16" s="29"/>
      <c r="O16" s="29"/>
      <c r="P16" s="29"/>
      <c r="Q16" s="29"/>
      <c r="R16" s="91"/>
      <c r="S16" s="29"/>
      <c r="T16" s="29"/>
      <c r="U16" s="29"/>
      <c r="V16" s="125"/>
    </row>
    <row r="17" spans="1:22" x14ac:dyDescent="0.25">
      <c r="A17" s="13">
        <v>1.3</v>
      </c>
      <c r="B17" s="71" t="s">
        <v>91</v>
      </c>
      <c r="C17" s="15" t="s">
        <v>3</v>
      </c>
      <c r="D17" s="12">
        <v>158.22</v>
      </c>
      <c r="E17" s="178">
        <v>45170</v>
      </c>
      <c r="F17" s="178">
        <v>45194</v>
      </c>
      <c r="G17" s="39"/>
      <c r="H17" s="12"/>
      <c r="I17" s="12"/>
      <c r="J17" s="12"/>
      <c r="K17" s="32"/>
      <c r="L17" s="12"/>
      <c r="M17" s="12"/>
      <c r="N17" s="29"/>
      <c r="O17" s="29"/>
      <c r="P17" s="29"/>
      <c r="Q17" s="29"/>
      <c r="R17" s="91"/>
      <c r="S17" s="29"/>
      <c r="T17" s="29"/>
      <c r="U17" s="29"/>
      <c r="V17" s="125"/>
    </row>
    <row r="18" spans="1:22" hidden="1" x14ac:dyDescent="0.25">
      <c r="A18" s="37" t="s">
        <v>20</v>
      </c>
      <c r="B18" s="38" t="s">
        <v>76</v>
      </c>
      <c r="C18" s="15"/>
      <c r="D18" s="12"/>
      <c r="E18" s="12" t="s">
        <v>63</v>
      </c>
      <c r="F18" s="12" t="s">
        <v>65</v>
      </c>
      <c r="G18" s="39"/>
      <c r="H18" s="12"/>
      <c r="I18" s="12"/>
      <c r="J18" s="12"/>
      <c r="K18" s="32"/>
      <c r="L18" s="12"/>
      <c r="M18" s="12"/>
      <c r="N18" s="29"/>
      <c r="O18" s="29"/>
      <c r="P18" s="29"/>
      <c r="Q18" s="29"/>
      <c r="R18" s="91"/>
      <c r="S18" s="29"/>
      <c r="T18" s="29"/>
      <c r="U18" s="29"/>
      <c r="V18" s="125"/>
    </row>
    <row r="19" spans="1:22" ht="15.75" thickBot="1" x14ac:dyDescent="0.3">
      <c r="A19" s="13">
        <v>1.4</v>
      </c>
      <c r="B19" s="71" t="s">
        <v>88</v>
      </c>
      <c r="C19" s="57" t="s">
        <v>3</v>
      </c>
      <c r="D19" s="58" t="s">
        <v>39</v>
      </c>
      <c r="E19" s="179">
        <v>45189</v>
      </c>
      <c r="F19" s="179">
        <v>45194</v>
      </c>
      <c r="G19" s="59"/>
      <c r="H19" s="58"/>
      <c r="I19" s="58"/>
      <c r="J19" s="58"/>
      <c r="K19" s="60"/>
      <c r="L19" s="58"/>
      <c r="M19" s="58"/>
      <c r="N19" s="48"/>
      <c r="O19" s="48"/>
      <c r="P19" s="48"/>
      <c r="Q19" s="48"/>
      <c r="R19" s="88"/>
      <c r="S19" s="48"/>
      <c r="T19" s="48"/>
      <c r="U19" s="48"/>
      <c r="V19" s="126"/>
    </row>
    <row r="20" spans="1:22" ht="19.899999999999999" customHeight="1" thickBot="1" x14ac:dyDescent="0.3">
      <c r="A20" s="33">
        <v>2</v>
      </c>
      <c r="B20" s="47" t="s">
        <v>73</v>
      </c>
      <c r="C20" s="34"/>
      <c r="D20" s="35"/>
      <c r="E20" s="52"/>
      <c r="F20" s="52"/>
      <c r="G20" s="62"/>
      <c r="H20" s="35"/>
      <c r="I20" s="35"/>
      <c r="J20" s="35"/>
      <c r="K20" s="55"/>
      <c r="L20" s="35"/>
      <c r="M20" s="35"/>
      <c r="N20" s="63"/>
      <c r="O20" s="63"/>
      <c r="P20" s="63"/>
      <c r="Q20" s="63"/>
      <c r="R20" s="93"/>
      <c r="S20" s="63"/>
      <c r="T20" s="63"/>
      <c r="U20" s="63"/>
      <c r="V20" s="64"/>
    </row>
    <row r="21" spans="1:22" x14ac:dyDescent="0.25">
      <c r="A21" s="70">
        <v>1.1000000000000001</v>
      </c>
      <c r="B21" s="71" t="s">
        <v>92</v>
      </c>
      <c r="C21" s="11" t="s">
        <v>3</v>
      </c>
      <c r="D21" s="26">
        <v>88.2</v>
      </c>
      <c r="E21" s="178">
        <v>45170</v>
      </c>
      <c r="F21" s="178">
        <v>45179</v>
      </c>
      <c r="G21" s="8"/>
      <c r="H21" s="26"/>
      <c r="I21" s="26"/>
      <c r="J21" s="26"/>
      <c r="K21" s="50"/>
      <c r="L21" s="26"/>
      <c r="M21" s="26"/>
      <c r="N21" s="49"/>
      <c r="O21" s="49"/>
      <c r="P21" s="49"/>
      <c r="Q21" s="49"/>
      <c r="R21" s="92"/>
      <c r="S21" s="29"/>
      <c r="T21" s="29"/>
      <c r="U21" s="29"/>
      <c r="V21" s="125"/>
    </row>
    <row r="22" spans="1:22" hidden="1" x14ac:dyDescent="0.25">
      <c r="A22" s="37" t="s">
        <v>20</v>
      </c>
      <c r="B22" s="38" t="s">
        <v>19</v>
      </c>
      <c r="C22" s="11"/>
      <c r="D22" s="12"/>
      <c r="E22" s="12" t="s">
        <v>67</v>
      </c>
      <c r="F22" s="12" t="s">
        <v>66</v>
      </c>
      <c r="G22" s="40"/>
      <c r="H22" s="12"/>
      <c r="I22" s="12"/>
      <c r="J22" s="12"/>
      <c r="K22" s="32"/>
      <c r="L22" s="12"/>
      <c r="M22" s="12"/>
      <c r="N22" s="29"/>
      <c r="O22" s="29"/>
      <c r="P22" s="29"/>
      <c r="Q22" s="29"/>
      <c r="R22" s="91"/>
      <c r="S22" s="29"/>
      <c r="T22" s="29"/>
      <c r="U22" s="29"/>
      <c r="V22" s="125"/>
    </row>
    <row r="23" spans="1:22" ht="19.149999999999999" customHeight="1" x14ac:dyDescent="0.25">
      <c r="A23" s="13">
        <v>1.2</v>
      </c>
      <c r="B23" s="71" t="s">
        <v>93</v>
      </c>
      <c r="C23" s="15" t="s">
        <v>3</v>
      </c>
      <c r="D23" s="12">
        <v>130</v>
      </c>
      <c r="E23" s="179">
        <v>45180</v>
      </c>
      <c r="F23" s="179">
        <v>45185</v>
      </c>
      <c r="G23" s="39"/>
      <c r="H23" s="12"/>
      <c r="I23" s="12"/>
      <c r="J23" s="12"/>
      <c r="K23" s="32"/>
      <c r="L23" s="12"/>
      <c r="M23" s="12"/>
      <c r="N23" s="29"/>
      <c r="O23" s="29"/>
      <c r="P23" s="29"/>
      <c r="Q23" s="29"/>
      <c r="R23" s="91"/>
      <c r="S23" s="29"/>
      <c r="T23" s="29"/>
      <c r="U23" s="29"/>
      <c r="V23" s="125"/>
    </row>
    <row r="24" spans="1:22" x14ac:dyDescent="0.25">
      <c r="A24" s="13">
        <v>1.3</v>
      </c>
      <c r="B24" s="71" t="s">
        <v>94</v>
      </c>
      <c r="C24" s="15" t="s">
        <v>3</v>
      </c>
      <c r="D24" s="12">
        <v>158.22</v>
      </c>
      <c r="E24" s="178">
        <v>45186</v>
      </c>
      <c r="F24" s="178">
        <v>45190</v>
      </c>
      <c r="G24" s="39"/>
      <c r="H24" s="12"/>
      <c r="I24" s="12"/>
      <c r="J24" s="12"/>
      <c r="K24" s="32"/>
      <c r="L24" s="12"/>
      <c r="M24" s="12"/>
      <c r="N24" s="29"/>
      <c r="O24" s="29"/>
      <c r="P24" s="29"/>
      <c r="Q24" s="29"/>
      <c r="R24" s="91"/>
      <c r="S24" s="29"/>
      <c r="T24" s="29"/>
      <c r="U24" s="29"/>
      <c r="V24" s="125"/>
    </row>
    <row r="25" spans="1:22" hidden="1" x14ac:dyDescent="0.25">
      <c r="A25" s="37" t="s">
        <v>20</v>
      </c>
      <c r="B25" s="38" t="s">
        <v>76</v>
      </c>
      <c r="C25" s="15"/>
      <c r="D25" s="12"/>
      <c r="E25" s="12" t="s">
        <v>63</v>
      </c>
      <c r="F25" s="12" t="s">
        <v>65</v>
      </c>
      <c r="G25" s="39"/>
      <c r="H25" s="12"/>
      <c r="I25" s="12"/>
      <c r="J25" s="12"/>
      <c r="K25" s="32"/>
      <c r="L25" s="12"/>
      <c r="M25" s="12"/>
      <c r="N25" s="29"/>
      <c r="O25" s="29"/>
      <c r="P25" s="29"/>
      <c r="Q25" s="29"/>
      <c r="R25" s="91"/>
      <c r="S25" s="29"/>
      <c r="T25" s="29"/>
      <c r="U25" s="29"/>
      <c r="V25" s="125"/>
    </row>
    <row r="26" spans="1:22" ht="15.75" thickBot="1" x14ac:dyDescent="0.3">
      <c r="A26" s="13">
        <v>1.4</v>
      </c>
      <c r="B26" s="71" t="s">
        <v>95</v>
      </c>
      <c r="C26" s="57" t="s">
        <v>3</v>
      </c>
      <c r="D26" s="58" t="s">
        <v>39</v>
      </c>
      <c r="E26" s="179">
        <v>45191</v>
      </c>
      <c r="F26" s="179">
        <v>45194</v>
      </c>
      <c r="G26" s="59"/>
      <c r="H26" s="58"/>
      <c r="I26" s="58"/>
      <c r="J26" s="58"/>
      <c r="K26" s="60"/>
      <c r="L26" s="58"/>
      <c r="M26" s="58"/>
      <c r="N26" s="48"/>
      <c r="O26" s="48"/>
      <c r="P26" s="48"/>
      <c r="Q26" s="48"/>
      <c r="R26" s="88"/>
      <c r="S26" s="48"/>
      <c r="T26" s="48"/>
      <c r="U26" s="48"/>
      <c r="V26" s="126"/>
    </row>
    <row r="27" spans="1:22" ht="30.75" hidden="1" thickBot="1" x14ac:dyDescent="0.3">
      <c r="A27" s="19">
        <v>2.4</v>
      </c>
      <c r="B27" s="10" t="s">
        <v>40</v>
      </c>
      <c r="C27" s="15" t="s">
        <v>3</v>
      </c>
      <c r="D27" s="12">
        <v>6315.63</v>
      </c>
      <c r="E27" s="12" t="s">
        <v>62</v>
      </c>
      <c r="F27" s="12" t="s">
        <v>66</v>
      </c>
      <c r="G27" s="41"/>
      <c r="H27" s="21"/>
      <c r="I27" s="20"/>
      <c r="J27" s="12"/>
      <c r="K27" s="32"/>
      <c r="L27" s="21"/>
      <c r="M27" s="20"/>
      <c r="N27" s="29"/>
      <c r="O27" s="29"/>
      <c r="P27" s="29"/>
      <c r="Q27" s="29"/>
      <c r="R27" s="91"/>
      <c r="S27" s="29"/>
      <c r="T27" s="29"/>
      <c r="U27" s="29"/>
      <c r="V27" s="125"/>
    </row>
    <row r="28" spans="1:22" ht="41.25" hidden="1" customHeight="1" x14ac:dyDescent="0.25">
      <c r="A28" s="16">
        <v>2.7</v>
      </c>
      <c r="B28" s="17" t="s">
        <v>77</v>
      </c>
      <c r="C28" s="22" t="s">
        <v>3</v>
      </c>
      <c r="D28" s="18">
        <v>2542.4299999999998</v>
      </c>
      <c r="E28" s="12" t="s">
        <v>64</v>
      </c>
      <c r="F28" s="12" t="s">
        <v>69</v>
      </c>
      <c r="G28" s="41"/>
      <c r="H28" s="21"/>
      <c r="I28" s="20"/>
      <c r="J28" s="12"/>
      <c r="K28" s="32"/>
      <c r="L28" s="21"/>
      <c r="M28" s="20"/>
      <c r="N28" s="29"/>
      <c r="O28" s="29"/>
      <c r="P28" s="29"/>
      <c r="Q28" s="29"/>
      <c r="R28" s="91"/>
      <c r="S28" s="29"/>
      <c r="T28" s="29"/>
      <c r="U28" s="29"/>
      <c r="V28" s="125"/>
    </row>
    <row r="29" spans="1:22" ht="45" hidden="1" x14ac:dyDescent="0.25">
      <c r="A29" s="19">
        <v>2.8</v>
      </c>
      <c r="B29" s="10" t="s">
        <v>41</v>
      </c>
      <c r="C29" s="15" t="s">
        <v>3</v>
      </c>
      <c r="D29" s="12">
        <v>177.57</v>
      </c>
      <c r="E29" s="12" t="s">
        <v>27</v>
      </c>
      <c r="F29" s="12" t="s">
        <v>31</v>
      </c>
      <c r="G29" s="41"/>
      <c r="H29" s="21"/>
      <c r="I29" s="20"/>
      <c r="J29" s="12"/>
      <c r="K29" s="32"/>
      <c r="L29" s="21"/>
      <c r="M29" s="20"/>
      <c r="N29" s="29"/>
      <c r="O29" s="29"/>
      <c r="P29" s="29"/>
      <c r="Q29" s="29"/>
      <c r="R29" s="91"/>
      <c r="S29" s="29"/>
      <c r="T29" s="29"/>
      <c r="U29" s="29"/>
      <c r="V29" s="125"/>
    </row>
    <row r="30" spans="1:22" ht="30" hidden="1" x14ac:dyDescent="0.25">
      <c r="A30" s="19">
        <v>2.9</v>
      </c>
      <c r="B30" s="10" t="s">
        <v>78</v>
      </c>
      <c r="C30" s="15" t="s">
        <v>3</v>
      </c>
      <c r="D30" s="12">
        <v>20.54</v>
      </c>
      <c r="E30" s="12" t="s">
        <v>30</v>
      </c>
      <c r="F30" s="12" t="s">
        <v>32</v>
      </c>
      <c r="G30" s="41"/>
      <c r="H30" s="21"/>
      <c r="I30" s="20"/>
      <c r="J30" s="12"/>
      <c r="K30" s="32"/>
      <c r="L30" s="21"/>
      <c r="M30" s="20"/>
      <c r="N30" s="29"/>
      <c r="O30" s="29"/>
      <c r="P30" s="29"/>
      <c r="Q30" s="29"/>
      <c r="R30" s="91"/>
      <c r="S30" s="29"/>
      <c r="T30" s="29"/>
      <c r="U30" s="29"/>
      <c r="V30" s="125"/>
    </row>
    <row r="31" spans="1:22" hidden="1" x14ac:dyDescent="0.25">
      <c r="A31" s="13">
        <v>2.11</v>
      </c>
      <c r="B31" s="14" t="s">
        <v>42</v>
      </c>
      <c r="C31" s="15" t="s">
        <v>3</v>
      </c>
      <c r="D31" s="12">
        <v>6315.63</v>
      </c>
      <c r="E31" s="12" t="s">
        <v>62</v>
      </c>
      <c r="F31" s="12" t="s">
        <v>60</v>
      </c>
      <c r="G31" s="39"/>
      <c r="H31" s="21"/>
      <c r="I31" s="20"/>
      <c r="J31" s="12"/>
      <c r="K31" s="32"/>
      <c r="L31" s="12"/>
      <c r="M31" s="12"/>
      <c r="N31" s="29"/>
      <c r="O31" s="29"/>
      <c r="P31" s="29"/>
      <c r="Q31" s="29"/>
      <c r="R31" s="91"/>
      <c r="S31" s="29"/>
      <c r="T31" s="29"/>
      <c r="U31" s="29"/>
      <c r="V31" s="125"/>
    </row>
    <row r="32" spans="1:22" ht="30" hidden="1" x14ac:dyDescent="0.25">
      <c r="A32" s="9">
        <v>2.14</v>
      </c>
      <c r="B32" s="10" t="s">
        <v>24</v>
      </c>
      <c r="C32" s="11" t="s">
        <v>3</v>
      </c>
      <c r="D32" s="12">
        <v>6315.63</v>
      </c>
      <c r="E32" s="12" t="s">
        <v>68</v>
      </c>
      <c r="F32" s="12" t="s">
        <v>65</v>
      </c>
      <c r="G32" s="39"/>
      <c r="H32" s="12"/>
      <c r="I32" s="12"/>
      <c r="J32" s="12"/>
      <c r="K32" s="32"/>
      <c r="L32" s="12"/>
      <c r="M32" s="12"/>
      <c r="N32" s="29"/>
      <c r="O32" s="29"/>
      <c r="P32" s="29"/>
      <c r="Q32" s="29"/>
      <c r="R32" s="91"/>
      <c r="S32" s="29"/>
      <c r="T32" s="29"/>
      <c r="U32" s="29"/>
      <c r="V32" s="125"/>
    </row>
    <row r="33" spans="1:22" ht="53.25" hidden="1" customHeight="1" x14ac:dyDescent="0.25">
      <c r="A33" s="9">
        <v>2.15</v>
      </c>
      <c r="B33" s="10" t="s">
        <v>44</v>
      </c>
      <c r="C33" s="11" t="s">
        <v>3</v>
      </c>
      <c r="D33" s="12" t="s">
        <v>39</v>
      </c>
      <c r="E33" s="12" t="s">
        <v>70</v>
      </c>
      <c r="F33" s="12" t="s">
        <v>60</v>
      </c>
      <c r="G33" s="39"/>
      <c r="H33" s="12"/>
      <c r="I33" s="12"/>
      <c r="J33" s="12"/>
      <c r="K33" s="32"/>
      <c r="L33" s="12"/>
      <c r="M33" s="12"/>
      <c r="N33" s="29"/>
      <c r="O33" s="29"/>
      <c r="P33" s="29"/>
      <c r="Q33" s="29"/>
      <c r="R33" s="91"/>
      <c r="S33" s="29"/>
      <c r="T33" s="29"/>
      <c r="U33" s="29"/>
      <c r="V33" s="125"/>
    </row>
    <row r="34" spans="1:22" ht="54" hidden="1" customHeight="1" thickBot="1" x14ac:dyDescent="0.3">
      <c r="A34" s="74">
        <v>2.16</v>
      </c>
      <c r="B34" s="75" t="s">
        <v>7</v>
      </c>
      <c r="C34" s="57" t="s">
        <v>43</v>
      </c>
      <c r="D34" s="58">
        <v>1</v>
      </c>
      <c r="E34" s="58" t="s">
        <v>61</v>
      </c>
      <c r="F34" s="58" t="s">
        <v>71</v>
      </c>
      <c r="G34" s="76"/>
      <c r="H34" s="77"/>
      <c r="I34" s="77"/>
      <c r="J34" s="58"/>
      <c r="K34" s="60"/>
      <c r="L34" s="77"/>
      <c r="M34" s="77"/>
      <c r="N34" s="48"/>
      <c r="O34" s="48"/>
      <c r="P34" s="48"/>
      <c r="Q34" s="48"/>
      <c r="R34" s="88"/>
      <c r="S34" s="48"/>
      <c r="T34" s="48"/>
      <c r="U34" s="48"/>
      <c r="V34" s="126"/>
    </row>
    <row r="35" spans="1:22" s="23" customFormat="1" ht="19.899999999999999" hidden="1" customHeight="1" thickBot="1" x14ac:dyDescent="0.3">
      <c r="A35" s="82">
        <v>3</v>
      </c>
      <c r="B35" s="47" t="s">
        <v>9</v>
      </c>
      <c r="C35" s="83"/>
      <c r="D35" s="36"/>
      <c r="E35" s="36"/>
      <c r="F35" s="36"/>
      <c r="G35" s="84"/>
      <c r="H35" s="36"/>
      <c r="I35" s="85"/>
      <c r="J35" s="36"/>
      <c r="K35" s="55"/>
      <c r="L35" s="36"/>
      <c r="M35" s="85"/>
      <c r="N35" s="86"/>
      <c r="O35" s="86"/>
      <c r="P35" s="86"/>
      <c r="Q35" s="86"/>
      <c r="R35" s="94"/>
      <c r="S35" s="95"/>
      <c r="T35" s="86"/>
      <c r="U35" s="86"/>
      <c r="V35" s="87"/>
    </row>
    <row r="36" spans="1:22" hidden="1" x14ac:dyDescent="0.25">
      <c r="A36" s="78">
        <v>3.1</v>
      </c>
      <c r="B36" s="71" t="s">
        <v>45</v>
      </c>
      <c r="C36" s="11" t="s">
        <v>10</v>
      </c>
      <c r="D36" s="26" t="s">
        <v>39</v>
      </c>
      <c r="E36" s="26" t="s">
        <v>61</v>
      </c>
      <c r="F36" s="26" t="s">
        <v>60</v>
      </c>
      <c r="G36" s="79"/>
      <c r="H36" s="80"/>
      <c r="I36" s="81"/>
      <c r="J36" s="26"/>
      <c r="K36" s="50"/>
      <c r="L36" s="80"/>
      <c r="M36" s="81"/>
      <c r="N36" s="49"/>
      <c r="O36" s="49"/>
      <c r="P36" s="49"/>
      <c r="Q36" s="49"/>
      <c r="R36" s="92"/>
      <c r="S36" s="49"/>
      <c r="T36" s="49"/>
      <c r="U36" s="49"/>
      <c r="V36" s="124"/>
    </row>
    <row r="37" spans="1:22" hidden="1" x14ac:dyDescent="0.25">
      <c r="A37" s="96" t="s">
        <v>20</v>
      </c>
      <c r="B37" s="97" t="s">
        <v>79</v>
      </c>
      <c r="C37" s="11"/>
      <c r="D37" s="26"/>
      <c r="E37" s="26"/>
      <c r="F37" s="26"/>
      <c r="G37" s="79"/>
      <c r="H37" s="80"/>
      <c r="I37" s="81"/>
      <c r="J37" s="26"/>
      <c r="K37" s="50"/>
      <c r="L37" s="80"/>
      <c r="M37" s="81"/>
      <c r="N37" s="49"/>
      <c r="O37" s="49"/>
      <c r="P37" s="49"/>
      <c r="Q37" s="49"/>
      <c r="R37" s="92"/>
      <c r="S37" s="49"/>
      <c r="T37" s="49"/>
      <c r="U37" s="49"/>
      <c r="V37" s="124"/>
    </row>
    <row r="38" spans="1:22" hidden="1" x14ac:dyDescent="0.25">
      <c r="A38" s="19">
        <v>3.2</v>
      </c>
      <c r="B38" s="10" t="s">
        <v>46</v>
      </c>
      <c r="C38" s="15"/>
      <c r="D38" s="12"/>
      <c r="E38" s="12" t="s">
        <v>59</v>
      </c>
      <c r="F38" s="12" t="s">
        <v>60</v>
      </c>
      <c r="G38" s="41"/>
      <c r="H38" s="21"/>
      <c r="I38" s="20"/>
      <c r="J38" s="12"/>
      <c r="K38" s="32"/>
      <c r="L38" s="21"/>
      <c r="M38" s="20"/>
      <c r="N38" s="29"/>
      <c r="O38" s="29"/>
      <c r="P38" s="29"/>
      <c r="Q38" s="29"/>
      <c r="R38" s="91"/>
      <c r="S38" s="29"/>
      <c r="T38" s="29"/>
      <c r="U38" s="29"/>
      <c r="V38" s="125"/>
    </row>
    <row r="39" spans="1:22" ht="30" hidden="1" x14ac:dyDescent="0.25">
      <c r="A39" s="19">
        <v>3.3</v>
      </c>
      <c r="B39" s="10" t="s">
        <v>17</v>
      </c>
      <c r="C39" s="15"/>
      <c r="D39" s="12"/>
      <c r="E39" s="12" t="s">
        <v>34</v>
      </c>
      <c r="F39" s="12" t="s">
        <v>25</v>
      </c>
      <c r="G39" s="41"/>
      <c r="H39" s="21"/>
      <c r="I39" s="20"/>
      <c r="J39" s="12"/>
      <c r="K39" s="32"/>
      <c r="L39" s="21"/>
      <c r="M39" s="20"/>
      <c r="N39" s="29"/>
      <c r="O39" s="29"/>
      <c r="P39" s="29"/>
      <c r="Q39" s="29"/>
      <c r="R39" s="91"/>
      <c r="S39" s="29"/>
      <c r="T39" s="29"/>
      <c r="U39" s="29"/>
      <c r="V39" s="125"/>
    </row>
    <row r="40" spans="1:22" ht="45" hidden="1" x14ac:dyDescent="0.25">
      <c r="A40" s="19">
        <v>3.4</v>
      </c>
      <c r="B40" s="10" t="s">
        <v>80</v>
      </c>
      <c r="C40" s="15" t="s">
        <v>10</v>
      </c>
      <c r="D40" s="12">
        <v>122.4</v>
      </c>
      <c r="E40" s="12" t="s">
        <v>30</v>
      </c>
      <c r="F40" s="12" t="s">
        <v>25</v>
      </c>
      <c r="G40" s="41"/>
      <c r="H40" s="21"/>
      <c r="I40" s="20"/>
      <c r="J40" s="12"/>
      <c r="K40" s="32"/>
      <c r="L40" s="21"/>
      <c r="M40" s="20"/>
      <c r="N40" s="29"/>
      <c r="O40" s="29"/>
      <c r="P40" s="29"/>
      <c r="Q40" s="29"/>
      <c r="R40" s="91"/>
      <c r="S40" s="29"/>
      <c r="T40" s="29"/>
      <c r="U40" s="29"/>
      <c r="V40" s="125"/>
    </row>
    <row r="41" spans="1:22" ht="30" hidden="1" x14ac:dyDescent="0.25">
      <c r="A41" s="19">
        <v>3.5</v>
      </c>
      <c r="B41" s="10" t="s">
        <v>12</v>
      </c>
      <c r="C41" s="24"/>
      <c r="D41" s="12"/>
      <c r="E41" s="12" t="s">
        <v>33</v>
      </c>
      <c r="F41" s="12" t="s">
        <v>25</v>
      </c>
      <c r="G41" s="41"/>
      <c r="H41" s="20"/>
      <c r="I41" s="20"/>
      <c r="J41" s="12"/>
      <c r="K41" s="32"/>
      <c r="L41" s="20"/>
      <c r="M41" s="20"/>
      <c r="N41" s="29"/>
      <c r="O41" s="29"/>
      <c r="P41" s="29"/>
      <c r="Q41" s="29"/>
      <c r="R41" s="91"/>
      <c r="S41" s="29"/>
      <c r="T41" s="29"/>
      <c r="U41" s="29"/>
      <c r="V41" s="125"/>
    </row>
    <row r="42" spans="1:22" ht="19.149999999999999" hidden="1" customHeight="1" x14ac:dyDescent="0.25">
      <c r="A42" s="19">
        <v>3.6</v>
      </c>
      <c r="B42" s="25" t="s">
        <v>13</v>
      </c>
      <c r="C42" s="15" t="s">
        <v>11</v>
      </c>
      <c r="D42" s="12">
        <v>7</v>
      </c>
      <c r="E42" s="12" t="s">
        <v>33</v>
      </c>
      <c r="F42" s="12" t="s">
        <v>25</v>
      </c>
      <c r="G42" s="41"/>
      <c r="H42" s="21"/>
      <c r="I42" s="20"/>
      <c r="J42" s="12"/>
      <c r="K42" s="32"/>
      <c r="L42" s="21"/>
      <c r="M42" s="20"/>
      <c r="N42" s="29"/>
      <c r="O42" s="29"/>
      <c r="P42" s="29"/>
      <c r="Q42" s="29"/>
      <c r="R42" s="91"/>
      <c r="S42" s="29"/>
      <c r="T42" s="29"/>
      <c r="U42" s="29"/>
      <c r="V42" s="125"/>
    </row>
    <row r="43" spans="1:22" ht="19.149999999999999" hidden="1" customHeight="1" x14ac:dyDescent="0.25">
      <c r="A43" s="42">
        <v>3.5</v>
      </c>
      <c r="B43" s="43" t="s">
        <v>15</v>
      </c>
      <c r="C43" s="24"/>
      <c r="D43" s="12"/>
      <c r="E43" s="12" t="s">
        <v>28</v>
      </c>
      <c r="F43" s="12" t="s">
        <v>33</v>
      </c>
      <c r="G43" s="41"/>
      <c r="H43" s="20"/>
      <c r="I43" s="20"/>
      <c r="J43" s="12"/>
      <c r="K43" s="32"/>
      <c r="L43" s="20"/>
      <c r="M43" s="20"/>
      <c r="N43" s="29"/>
      <c r="O43" s="29"/>
      <c r="P43" s="29"/>
      <c r="Q43" s="29"/>
      <c r="R43" s="91"/>
      <c r="S43" s="29"/>
      <c r="T43" s="29"/>
      <c r="U43" s="29"/>
      <c r="V43" s="125"/>
    </row>
    <row r="44" spans="1:22" ht="30" hidden="1" x14ac:dyDescent="0.25">
      <c r="A44" s="42">
        <v>3.8</v>
      </c>
      <c r="B44" s="44" t="s">
        <v>18</v>
      </c>
      <c r="C44" s="15" t="s">
        <v>11</v>
      </c>
      <c r="D44" s="12">
        <f>4+3+1+1+3</f>
        <v>12</v>
      </c>
      <c r="E44" s="12" t="s">
        <v>34</v>
      </c>
      <c r="F44" s="12" t="s">
        <v>25</v>
      </c>
      <c r="G44" s="41"/>
      <c r="H44" s="21"/>
      <c r="I44" s="20"/>
      <c r="J44" s="12"/>
      <c r="K44" s="32"/>
      <c r="L44" s="21"/>
      <c r="M44" s="20"/>
      <c r="N44" s="29"/>
      <c r="O44" s="29"/>
      <c r="P44" s="29"/>
      <c r="Q44" s="29"/>
      <c r="R44" s="91"/>
      <c r="S44" s="29"/>
      <c r="T44" s="29"/>
      <c r="U44" s="29"/>
      <c r="V44" s="125"/>
    </row>
    <row r="45" spans="1:22" ht="30" hidden="1" x14ac:dyDescent="0.25">
      <c r="A45" s="42">
        <v>3.9</v>
      </c>
      <c r="B45" s="44" t="s">
        <v>81</v>
      </c>
      <c r="C45" s="15" t="s">
        <v>11</v>
      </c>
      <c r="D45" s="12">
        <v>13</v>
      </c>
      <c r="E45" s="12" t="s">
        <v>34</v>
      </c>
      <c r="F45" s="12" t="s">
        <v>25</v>
      </c>
      <c r="G45" s="41"/>
      <c r="H45" s="21"/>
      <c r="I45" s="20"/>
      <c r="J45" s="12"/>
      <c r="K45" s="32"/>
      <c r="L45" s="21"/>
      <c r="M45" s="20"/>
      <c r="N45" s="29"/>
      <c r="O45" s="29"/>
      <c r="P45" s="29"/>
      <c r="Q45" s="29"/>
      <c r="R45" s="91"/>
      <c r="S45" s="29"/>
      <c r="T45" s="29"/>
      <c r="U45" s="29"/>
      <c r="V45" s="125"/>
    </row>
    <row r="46" spans="1:22" ht="19.149999999999999" hidden="1" customHeight="1" x14ac:dyDescent="0.25">
      <c r="A46" s="42">
        <v>3.1</v>
      </c>
      <c r="B46" s="43" t="s">
        <v>82</v>
      </c>
      <c r="C46" s="15" t="s">
        <v>14</v>
      </c>
      <c r="D46" s="12">
        <f>3.5+1.5+4.3</f>
        <v>9.3000000000000007</v>
      </c>
      <c r="E46" s="12" t="s">
        <v>34</v>
      </c>
      <c r="F46" s="12" t="s">
        <v>25</v>
      </c>
      <c r="G46" s="41"/>
      <c r="H46" s="21"/>
      <c r="I46" s="20"/>
      <c r="J46" s="12"/>
      <c r="K46" s="32"/>
      <c r="L46" s="21"/>
      <c r="M46" s="20"/>
      <c r="N46" s="29"/>
      <c r="O46" s="29"/>
      <c r="P46" s="29"/>
      <c r="Q46" s="29"/>
      <c r="R46" s="91"/>
      <c r="S46" s="29"/>
      <c r="T46" s="29"/>
      <c r="U46" s="29"/>
      <c r="V46" s="125"/>
    </row>
    <row r="47" spans="1:22" ht="30" hidden="1" x14ac:dyDescent="0.25">
      <c r="A47" s="45">
        <v>3.11</v>
      </c>
      <c r="B47" s="46" t="s">
        <v>83</v>
      </c>
      <c r="C47" s="11" t="s">
        <v>11</v>
      </c>
      <c r="D47" s="26">
        <v>2</v>
      </c>
      <c r="E47" s="12" t="s">
        <v>34</v>
      </c>
      <c r="F47" s="12" t="s">
        <v>25</v>
      </c>
      <c r="G47" s="41"/>
      <c r="H47" s="21"/>
      <c r="I47" s="20"/>
      <c r="J47" s="12"/>
      <c r="K47" s="32"/>
      <c r="L47" s="21"/>
      <c r="M47" s="20"/>
      <c r="N47" s="29"/>
      <c r="O47" s="29"/>
      <c r="P47" s="29"/>
      <c r="Q47" s="29"/>
      <c r="R47" s="91"/>
      <c r="S47" s="29"/>
      <c r="T47" s="29"/>
      <c r="U47" s="29"/>
      <c r="V47" s="125"/>
    </row>
    <row r="48" spans="1:22" ht="30" hidden="1" x14ac:dyDescent="0.25">
      <c r="A48" s="42">
        <v>3.12</v>
      </c>
      <c r="B48" s="43" t="s">
        <v>5</v>
      </c>
      <c r="C48" s="24"/>
      <c r="D48" s="12"/>
      <c r="E48" s="12" t="s">
        <v>28</v>
      </c>
      <c r="F48" s="12" t="s">
        <v>25</v>
      </c>
      <c r="G48" s="41"/>
      <c r="H48" s="20"/>
      <c r="I48" s="20"/>
      <c r="J48" s="12"/>
      <c r="K48" s="32"/>
      <c r="L48" s="20"/>
      <c r="M48" s="20"/>
      <c r="N48" s="29"/>
      <c r="O48" s="29"/>
      <c r="P48" s="29"/>
      <c r="Q48" s="29"/>
      <c r="R48" s="91"/>
      <c r="S48" s="29"/>
      <c r="T48" s="29"/>
      <c r="U48" s="29"/>
      <c r="V48" s="125"/>
    </row>
    <row r="49" spans="1:23" ht="30" hidden="1" x14ac:dyDescent="0.25">
      <c r="A49" s="19">
        <v>3.13</v>
      </c>
      <c r="B49" s="25" t="s">
        <v>6</v>
      </c>
      <c r="C49" s="15" t="s">
        <v>3</v>
      </c>
      <c r="D49" s="12">
        <v>42.8</v>
      </c>
      <c r="E49" s="12" t="s">
        <v>28</v>
      </c>
      <c r="F49" s="12" t="s">
        <v>26</v>
      </c>
      <c r="G49" s="41"/>
      <c r="H49" s="21"/>
      <c r="I49" s="20"/>
      <c r="J49" s="12"/>
      <c r="K49" s="32"/>
      <c r="L49" s="21"/>
      <c r="M49" s="20"/>
      <c r="N49" s="29"/>
      <c r="O49" s="29"/>
      <c r="P49" s="29"/>
      <c r="Q49" s="29"/>
      <c r="R49" s="91"/>
      <c r="S49" s="29"/>
      <c r="T49" s="29"/>
      <c r="U49" s="29"/>
      <c r="V49" s="125"/>
    </row>
    <row r="50" spans="1:23" ht="30" hidden="1" x14ac:dyDescent="0.25">
      <c r="A50" s="19">
        <v>3.14</v>
      </c>
      <c r="B50" s="10" t="s">
        <v>84</v>
      </c>
      <c r="C50" s="15" t="s">
        <v>10</v>
      </c>
      <c r="D50" s="12">
        <v>543</v>
      </c>
      <c r="E50" s="12" t="s">
        <v>35</v>
      </c>
      <c r="F50" s="12" t="s">
        <v>29</v>
      </c>
      <c r="G50" s="41"/>
      <c r="H50" s="21"/>
      <c r="I50" s="20"/>
      <c r="J50" s="12"/>
      <c r="K50" s="32"/>
      <c r="L50" s="21"/>
      <c r="M50" s="20"/>
      <c r="N50" s="29"/>
      <c r="O50" s="29"/>
      <c r="P50" s="29"/>
      <c r="Q50" s="29"/>
      <c r="R50" s="91"/>
      <c r="S50" s="29"/>
      <c r="T50" s="29"/>
      <c r="U50" s="29"/>
      <c r="V50" s="125"/>
    </row>
    <row r="51" spans="1:23" ht="19.149999999999999" hidden="1" customHeight="1" x14ac:dyDescent="0.25">
      <c r="A51" s="19">
        <v>3.15</v>
      </c>
      <c r="B51" s="10" t="s">
        <v>16</v>
      </c>
      <c r="C51" s="15" t="s">
        <v>11</v>
      </c>
      <c r="D51" s="12">
        <v>4</v>
      </c>
      <c r="E51" s="12" t="s">
        <v>31</v>
      </c>
      <c r="F51" s="12" t="s">
        <v>36</v>
      </c>
      <c r="G51" s="20"/>
      <c r="H51" s="21"/>
      <c r="I51" s="20"/>
      <c r="J51" s="12"/>
      <c r="K51" s="32"/>
      <c r="L51" s="21"/>
      <c r="M51" s="20"/>
      <c r="N51" s="29"/>
      <c r="O51" s="29"/>
      <c r="P51" s="29"/>
      <c r="Q51" s="29"/>
      <c r="R51" s="91"/>
      <c r="S51" s="29"/>
      <c r="T51" s="29"/>
      <c r="U51" s="29"/>
      <c r="V51" s="125"/>
    </row>
    <row r="52" spans="1:23" ht="19.149999999999999" hidden="1" customHeight="1" x14ac:dyDescent="0.25">
      <c r="A52" s="127"/>
      <c r="B52" s="98"/>
      <c r="C52" s="99"/>
      <c r="D52" s="100"/>
      <c r="E52" s="100"/>
      <c r="F52" s="100"/>
      <c r="G52" s="101"/>
      <c r="H52" s="102"/>
      <c r="I52" s="101"/>
      <c r="J52" s="100"/>
      <c r="K52" s="103"/>
      <c r="L52" s="102"/>
      <c r="M52" s="101"/>
      <c r="N52" s="8"/>
      <c r="O52" s="8"/>
      <c r="P52" s="8"/>
      <c r="Q52" s="8"/>
      <c r="R52" s="8"/>
      <c r="S52" s="8"/>
      <c r="T52" s="8"/>
      <c r="U52" s="8"/>
      <c r="V52" s="128"/>
    </row>
    <row r="53" spans="1:23" ht="19.149999999999999" hidden="1" customHeight="1" x14ac:dyDescent="0.25">
      <c r="A53" s="19"/>
      <c r="B53" s="106" t="s">
        <v>48</v>
      </c>
      <c r="C53" s="150" t="s">
        <v>51</v>
      </c>
      <c r="D53" s="151"/>
      <c r="E53" s="152"/>
      <c r="F53" s="112" t="s">
        <v>54</v>
      </c>
      <c r="G53" s="20"/>
      <c r="H53" s="21"/>
      <c r="I53" s="20"/>
      <c r="J53" s="12"/>
      <c r="K53" s="167" t="s">
        <v>55</v>
      </c>
      <c r="L53" s="168"/>
      <c r="M53" s="20"/>
      <c r="N53" s="29"/>
      <c r="O53" s="169" t="s">
        <v>56</v>
      </c>
      <c r="P53" s="160"/>
      <c r="Q53" s="29"/>
      <c r="R53" s="29"/>
      <c r="S53" s="169" t="s">
        <v>57</v>
      </c>
      <c r="T53" s="160"/>
      <c r="U53" s="29"/>
      <c r="V53" s="125"/>
      <c r="W53" s="23" t="s">
        <v>58</v>
      </c>
    </row>
    <row r="54" spans="1:23" ht="19.149999999999999" hidden="1" customHeight="1" x14ac:dyDescent="0.25">
      <c r="A54" s="19"/>
      <c r="B54" s="111" t="s">
        <v>49</v>
      </c>
      <c r="C54" s="153" t="s">
        <v>52</v>
      </c>
      <c r="D54" s="154"/>
      <c r="E54" s="155"/>
      <c r="F54" s="112">
        <v>1816492.9</v>
      </c>
      <c r="G54" s="20"/>
      <c r="H54" s="21"/>
      <c r="I54" s="20"/>
      <c r="J54" s="12"/>
      <c r="K54" s="113"/>
      <c r="L54" s="113"/>
      <c r="M54" s="20"/>
      <c r="N54" s="29"/>
      <c r="O54" s="29"/>
      <c r="P54" s="29"/>
      <c r="Q54" s="29"/>
      <c r="R54" s="29"/>
      <c r="S54" s="29"/>
      <c r="T54" s="29"/>
      <c r="U54" s="29"/>
      <c r="V54" s="125"/>
    </row>
    <row r="55" spans="1:23" ht="19.899999999999999" hidden="1" customHeight="1" x14ac:dyDescent="0.25">
      <c r="A55" s="19"/>
      <c r="B55" s="107" t="s">
        <v>50</v>
      </c>
      <c r="C55" s="156"/>
      <c r="D55" s="157"/>
      <c r="E55" s="158"/>
      <c r="F55" s="109"/>
      <c r="G55" s="108"/>
      <c r="H55" s="110"/>
      <c r="I55" s="110"/>
      <c r="J55" s="29"/>
      <c r="K55" s="159">
        <v>4159065</v>
      </c>
      <c r="L55" s="170"/>
      <c r="M55" s="29"/>
      <c r="N55" s="29"/>
      <c r="O55" s="159">
        <v>16250000</v>
      </c>
      <c r="P55" s="160"/>
      <c r="Q55" s="29"/>
      <c r="R55" s="29"/>
      <c r="S55" s="159">
        <v>18500000</v>
      </c>
      <c r="T55" s="160"/>
      <c r="U55" s="29"/>
      <c r="V55" s="125"/>
      <c r="W55" s="7">
        <v>4110886.16</v>
      </c>
    </row>
    <row r="56" spans="1:23" ht="18.75" hidden="1" customHeight="1" x14ac:dyDescent="0.25">
      <c r="A56" s="144" t="s">
        <v>23</v>
      </c>
      <c r="B56" s="145"/>
      <c r="C56" s="145"/>
      <c r="D56" s="145"/>
      <c r="E56" s="145"/>
      <c r="F56" s="145"/>
      <c r="G56" s="104"/>
      <c r="H56" s="104"/>
      <c r="I56" s="104"/>
      <c r="J56" s="105"/>
      <c r="K56" s="105"/>
      <c r="L56" s="105"/>
      <c r="M56" s="105"/>
      <c r="N56" s="105"/>
      <c r="O56" s="105"/>
      <c r="P56" s="8"/>
      <c r="Q56" s="8"/>
      <c r="R56" s="8"/>
      <c r="S56" s="8"/>
      <c r="T56" s="8"/>
      <c r="U56" s="8"/>
      <c r="V56" s="128"/>
    </row>
    <row r="57" spans="1:23" s="27" customFormat="1" ht="48.75" hidden="1" customHeight="1" x14ac:dyDescent="0.25">
      <c r="A57" s="142" t="s">
        <v>53</v>
      </c>
      <c r="B57" s="143"/>
      <c r="C57" s="143"/>
      <c r="D57" s="143"/>
      <c r="E57" s="143"/>
      <c r="F57" s="143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130"/>
      <c r="R57" s="130"/>
      <c r="S57" s="130"/>
      <c r="T57" s="130"/>
      <c r="U57" s="130"/>
      <c r="V57" s="131"/>
    </row>
    <row r="58" spans="1:23" ht="19.899999999999999" customHeight="1" thickBot="1" x14ac:dyDescent="0.3">
      <c r="A58" s="33">
        <v>2</v>
      </c>
      <c r="B58" s="47" t="s">
        <v>74</v>
      </c>
      <c r="C58" s="34"/>
      <c r="D58" s="35"/>
      <c r="E58" s="52"/>
      <c r="F58" s="52"/>
      <c r="G58" s="62"/>
      <c r="H58" s="35"/>
      <c r="I58" s="35"/>
      <c r="J58" s="35"/>
      <c r="K58" s="55"/>
      <c r="L58" s="35"/>
      <c r="M58" s="35"/>
      <c r="N58" s="63"/>
      <c r="O58" s="63"/>
      <c r="P58" s="63"/>
      <c r="Q58" s="63"/>
      <c r="R58" s="93"/>
      <c r="S58" s="63"/>
      <c r="T58" s="63"/>
      <c r="U58" s="63"/>
      <c r="V58" s="64"/>
    </row>
    <row r="59" spans="1:23" x14ac:dyDescent="0.25">
      <c r="A59" s="70">
        <v>1.1000000000000001</v>
      </c>
      <c r="B59" s="71" t="s">
        <v>85</v>
      </c>
      <c r="C59" s="11" t="s">
        <v>3</v>
      </c>
      <c r="D59" s="26">
        <v>88.2</v>
      </c>
      <c r="E59" s="178">
        <v>45170</v>
      </c>
      <c r="F59" s="178">
        <v>45194</v>
      </c>
      <c r="G59" s="8"/>
      <c r="H59" s="26"/>
      <c r="I59" s="26"/>
      <c r="J59" s="26"/>
      <c r="K59" s="50"/>
      <c r="L59" s="26"/>
      <c r="M59" s="26"/>
      <c r="N59" s="49"/>
      <c r="O59" s="49"/>
      <c r="P59" s="49"/>
      <c r="Q59" s="49"/>
      <c r="R59" s="92"/>
      <c r="S59" s="29"/>
      <c r="T59" s="29"/>
      <c r="U59" s="29"/>
      <c r="V59" s="125"/>
    </row>
    <row r="60" spans="1:23" hidden="1" x14ac:dyDescent="0.25">
      <c r="A60" s="37" t="s">
        <v>20</v>
      </c>
      <c r="B60" s="38" t="s">
        <v>19</v>
      </c>
      <c r="C60" s="11"/>
      <c r="D60" s="12"/>
      <c r="E60" s="12" t="s">
        <v>67</v>
      </c>
      <c r="F60" s="12" t="s">
        <v>66</v>
      </c>
      <c r="G60" s="40"/>
      <c r="H60" s="12"/>
      <c r="I60" s="12"/>
      <c r="J60" s="12"/>
      <c r="K60" s="32"/>
      <c r="L60" s="12"/>
      <c r="M60" s="12"/>
      <c r="N60" s="29"/>
      <c r="O60" s="29"/>
      <c r="P60" s="29"/>
      <c r="Q60" s="29"/>
      <c r="R60" s="91"/>
      <c r="S60" s="29"/>
      <c r="T60" s="29"/>
      <c r="U60" s="29"/>
      <c r="V60" s="125"/>
    </row>
    <row r="61" spans="1:23" ht="19.149999999999999" customHeight="1" x14ac:dyDescent="0.25">
      <c r="A61" s="13">
        <v>1.2</v>
      </c>
      <c r="B61" s="71" t="s">
        <v>86</v>
      </c>
      <c r="C61" s="15" t="s">
        <v>3</v>
      </c>
      <c r="D61" s="12">
        <v>130</v>
      </c>
      <c r="E61" s="179">
        <v>45189</v>
      </c>
      <c r="F61" s="179">
        <v>45194</v>
      </c>
      <c r="G61" s="39"/>
      <c r="H61" s="12"/>
      <c r="I61" s="12"/>
      <c r="J61" s="12"/>
      <c r="K61" s="32"/>
      <c r="L61" s="12"/>
      <c r="M61" s="12"/>
      <c r="N61" s="29"/>
      <c r="O61" s="29"/>
      <c r="P61" s="29"/>
      <c r="Q61" s="29"/>
      <c r="R61" s="91"/>
      <c r="S61" s="29"/>
      <c r="T61" s="29"/>
      <c r="U61" s="29"/>
      <c r="V61" s="125"/>
    </row>
    <row r="62" spans="1:23" x14ac:dyDescent="0.25">
      <c r="A62" s="13">
        <v>1.3</v>
      </c>
      <c r="B62" s="71" t="s">
        <v>87</v>
      </c>
      <c r="C62" s="15" t="s">
        <v>3</v>
      </c>
      <c r="D62" s="12">
        <v>158.22</v>
      </c>
      <c r="E62" s="178">
        <v>45170</v>
      </c>
      <c r="F62" s="178">
        <v>45194</v>
      </c>
      <c r="G62" s="39"/>
      <c r="H62" s="12"/>
      <c r="I62" s="12"/>
      <c r="J62" s="12"/>
      <c r="K62" s="32"/>
      <c r="L62" s="12"/>
      <c r="M62" s="12"/>
      <c r="N62" s="29"/>
      <c r="O62" s="29"/>
      <c r="P62" s="29"/>
      <c r="Q62" s="29"/>
      <c r="R62" s="91"/>
      <c r="S62" s="29"/>
      <c r="T62" s="29"/>
      <c r="U62" s="29"/>
      <c r="V62" s="125"/>
    </row>
    <row r="63" spans="1:23" hidden="1" x14ac:dyDescent="0.25">
      <c r="A63" s="37" t="s">
        <v>20</v>
      </c>
      <c r="B63" s="38" t="s">
        <v>76</v>
      </c>
      <c r="C63" s="15"/>
      <c r="D63" s="12"/>
      <c r="E63" s="12" t="s">
        <v>63</v>
      </c>
      <c r="F63" s="12" t="s">
        <v>65</v>
      </c>
      <c r="G63" s="39"/>
      <c r="H63" s="12"/>
      <c r="I63" s="12"/>
      <c r="J63" s="12"/>
      <c r="K63" s="32"/>
      <c r="L63" s="12"/>
      <c r="M63" s="12"/>
      <c r="N63" s="29"/>
      <c r="O63" s="29"/>
      <c r="P63" s="29"/>
      <c r="Q63" s="29"/>
      <c r="R63" s="91"/>
      <c r="S63" s="29"/>
      <c r="T63" s="29"/>
      <c r="U63" s="29"/>
      <c r="V63" s="125"/>
    </row>
    <row r="64" spans="1:23" ht="15.75" thickBot="1" x14ac:dyDescent="0.3">
      <c r="A64" s="13">
        <v>1.4</v>
      </c>
      <c r="B64" s="71" t="s">
        <v>88</v>
      </c>
      <c r="C64" s="57" t="s">
        <v>3</v>
      </c>
      <c r="D64" s="58" t="s">
        <v>39</v>
      </c>
      <c r="E64" s="179">
        <v>45189</v>
      </c>
      <c r="F64" s="179">
        <v>45194</v>
      </c>
      <c r="G64" s="59"/>
      <c r="H64" s="58"/>
      <c r="I64" s="58"/>
      <c r="J64" s="58"/>
      <c r="K64" s="60"/>
      <c r="L64" s="58"/>
      <c r="M64" s="58"/>
      <c r="N64" s="48"/>
      <c r="O64" s="48"/>
      <c r="P64" s="48"/>
      <c r="Q64" s="48"/>
      <c r="R64" s="88"/>
      <c r="S64" s="48"/>
      <c r="T64" s="48"/>
      <c r="U64" s="48"/>
      <c r="V64" s="126"/>
    </row>
    <row r="65" spans="1:22" ht="19.899999999999999" customHeight="1" thickBot="1" x14ac:dyDescent="0.3">
      <c r="A65" s="33">
        <v>2</v>
      </c>
      <c r="B65" s="47" t="s">
        <v>75</v>
      </c>
      <c r="C65" s="34"/>
      <c r="D65" s="35"/>
      <c r="E65" s="52"/>
      <c r="F65" s="52"/>
      <c r="G65" s="62"/>
      <c r="H65" s="35"/>
      <c r="I65" s="35"/>
      <c r="J65" s="35"/>
      <c r="K65" s="55"/>
      <c r="L65" s="35"/>
      <c r="M65" s="35"/>
      <c r="N65" s="63"/>
      <c r="O65" s="63"/>
      <c r="P65" s="63"/>
      <c r="Q65" s="63"/>
      <c r="R65" s="93"/>
      <c r="S65" s="63"/>
      <c r="T65" s="63"/>
      <c r="U65" s="63"/>
      <c r="V65" s="64"/>
    </row>
    <row r="66" spans="1:22" x14ac:dyDescent="0.25">
      <c r="A66" s="70">
        <v>1.1000000000000001</v>
      </c>
      <c r="B66" s="71" t="s">
        <v>96</v>
      </c>
      <c r="C66" s="11" t="s">
        <v>3</v>
      </c>
      <c r="D66" s="26">
        <v>88.2</v>
      </c>
      <c r="E66" s="178">
        <v>45170</v>
      </c>
      <c r="F66" s="178">
        <v>45194</v>
      </c>
      <c r="G66" s="8"/>
      <c r="H66" s="26"/>
      <c r="I66" s="26"/>
      <c r="J66" s="26"/>
      <c r="K66" s="50"/>
      <c r="L66" s="26"/>
      <c r="M66" s="26"/>
      <c r="N66" s="49"/>
      <c r="O66" s="49"/>
      <c r="P66" s="49"/>
      <c r="Q66" s="49"/>
      <c r="R66" s="92"/>
      <c r="S66" s="29"/>
      <c r="T66" s="29"/>
      <c r="U66" s="29"/>
      <c r="V66" s="125"/>
    </row>
    <row r="67" spans="1:22" hidden="1" x14ac:dyDescent="0.25">
      <c r="A67" s="37" t="s">
        <v>20</v>
      </c>
      <c r="B67" s="38" t="s">
        <v>19</v>
      </c>
      <c r="C67" s="11"/>
      <c r="D67" s="12"/>
      <c r="E67" s="12" t="s">
        <v>67</v>
      </c>
      <c r="F67" s="12" t="s">
        <v>66</v>
      </c>
      <c r="G67" s="40"/>
      <c r="H67" s="12"/>
      <c r="I67" s="12"/>
      <c r="J67" s="12"/>
      <c r="K67" s="32"/>
      <c r="L67" s="12"/>
      <c r="M67" s="12"/>
      <c r="N67" s="29"/>
      <c r="O67" s="29"/>
      <c r="P67" s="29"/>
      <c r="Q67" s="29"/>
      <c r="R67" s="91"/>
      <c r="S67" s="29"/>
      <c r="T67" s="29"/>
      <c r="U67" s="29"/>
      <c r="V67" s="125"/>
    </row>
    <row r="68" spans="1:22" ht="33" customHeight="1" x14ac:dyDescent="0.25">
      <c r="A68" s="13">
        <v>1.2</v>
      </c>
      <c r="B68" s="71" t="s">
        <v>97</v>
      </c>
      <c r="C68" s="15" t="s">
        <v>3</v>
      </c>
      <c r="D68" s="12">
        <v>130</v>
      </c>
      <c r="E68" s="179">
        <v>45189</v>
      </c>
      <c r="F68" s="179">
        <v>45194</v>
      </c>
      <c r="G68" s="39"/>
      <c r="H68" s="12"/>
      <c r="I68" s="12"/>
      <c r="J68" s="12"/>
      <c r="K68" s="32"/>
      <c r="L68" s="12"/>
      <c r="M68" s="12"/>
      <c r="N68" s="29"/>
      <c r="O68" s="29"/>
      <c r="P68" s="29"/>
      <c r="Q68" s="29"/>
      <c r="R68" s="91"/>
      <c r="S68" s="29"/>
      <c r="T68" s="29"/>
      <c r="U68" s="29"/>
      <c r="V68" s="125"/>
    </row>
    <row r="69" spans="1:22" x14ac:dyDescent="0.25">
      <c r="A69" s="9">
        <v>1.3</v>
      </c>
      <c r="B69" s="10" t="s">
        <v>98</v>
      </c>
      <c r="C69" s="15" t="s">
        <v>3</v>
      </c>
      <c r="D69" s="12">
        <v>158.22</v>
      </c>
      <c r="E69" s="178">
        <v>45170</v>
      </c>
      <c r="F69" s="178">
        <v>45194</v>
      </c>
      <c r="G69" s="39"/>
      <c r="H69" s="12"/>
      <c r="I69" s="12"/>
      <c r="J69" s="12"/>
      <c r="K69" s="32"/>
      <c r="L69" s="12"/>
      <c r="M69" s="12"/>
      <c r="N69" s="29"/>
      <c r="O69" s="29"/>
      <c r="P69" s="29"/>
      <c r="Q69" s="29"/>
      <c r="R69" s="91"/>
      <c r="S69" s="29"/>
      <c r="T69" s="29"/>
      <c r="U69" s="29"/>
      <c r="V69" s="125"/>
    </row>
    <row r="70" spans="1:22" hidden="1" x14ac:dyDescent="0.25">
      <c r="A70" s="37" t="s">
        <v>20</v>
      </c>
      <c r="B70" s="38" t="s">
        <v>76</v>
      </c>
      <c r="C70" s="57"/>
      <c r="D70" s="58"/>
      <c r="E70" s="58" t="s">
        <v>63</v>
      </c>
      <c r="F70" s="58" t="s">
        <v>65</v>
      </c>
      <c r="G70" s="59"/>
      <c r="H70" s="58"/>
      <c r="I70" s="58"/>
      <c r="J70" s="58"/>
      <c r="K70" s="60"/>
      <c r="L70" s="58"/>
      <c r="M70" s="58"/>
      <c r="N70" s="48"/>
      <c r="O70" s="48"/>
      <c r="P70" s="48"/>
      <c r="Q70" s="48"/>
      <c r="R70" s="88"/>
      <c r="S70" s="48"/>
      <c r="T70" s="48"/>
      <c r="U70" s="48"/>
      <c r="V70" s="126"/>
    </row>
    <row r="71" spans="1:22" ht="15.75" thickBot="1" x14ac:dyDescent="0.3">
      <c r="A71" s="115">
        <v>1.4</v>
      </c>
      <c r="B71" s="116" t="s">
        <v>99</v>
      </c>
      <c r="C71" s="117" t="s">
        <v>3</v>
      </c>
      <c r="D71" s="118" t="s">
        <v>39</v>
      </c>
      <c r="E71" s="179">
        <v>45189</v>
      </c>
      <c r="F71" s="179">
        <v>45194</v>
      </c>
      <c r="G71" s="119"/>
      <c r="H71" s="118"/>
      <c r="I71" s="118"/>
      <c r="J71" s="118"/>
      <c r="K71" s="120"/>
      <c r="L71" s="118"/>
      <c r="M71" s="118"/>
      <c r="N71" s="121"/>
      <c r="O71" s="121"/>
      <c r="P71" s="121"/>
      <c r="Q71" s="121"/>
      <c r="R71" s="122"/>
      <c r="S71" s="121"/>
      <c r="T71" s="121"/>
      <c r="U71" s="121"/>
      <c r="V71" s="123"/>
    </row>
  </sheetData>
  <mergeCells count="22">
    <mergeCell ref="O55:P55"/>
    <mergeCell ref="E9:E10"/>
    <mergeCell ref="F9:F10"/>
    <mergeCell ref="A9:A10"/>
    <mergeCell ref="A7:V7"/>
    <mergeCell ref="K53:L53"/>
    <mergeCell ref="S53:T53"/>
    <mergeCell ref="S55:T55"/>
    <mergeCell ref="O53:P53"/>
    <mergeCell ref="K55:L55"/>
    <mergeCell ref="G9:V9"/>
    <mergeCell ref="G10:J10"/>
    <mergeCell ref="K10:N10"/>
    <mergeCell ref="O10:R10"/>
    <mergeCell ref="S10:V10"/>
    <mergeCell ref="A57:F57"/>
    <mergeCell ref="A56:F56"/>
    <mergeCell ref="B9:B10"/>
    <mergeCell ref="C9:C10"/>
    <mergeCell ref="D9:D10"/>
    <mergeCell ref="C53:E53"/>
    <mergeCell ref="C54:E55"/>
  </mergeCells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1-12 ПСДЦ </vt:lpstr>
      <vt:lpstr>'1-12 ПСДЦ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Бичахчян Гаянэ Мушеговна</dc:creator>
  <cp:lastModifiedBy>Пользователь Windows</cp:lastModifiedBy>
  <cp:lastPrinted>2016-04-11T09:44:09Z</cp:lastPrinted>
  <dcterms:created xsi:type="dcterms:W3CDTF">2015-03-17T06:52:06Z</dcterms:created>
  <dcterms:modified xsi:type="dcterms:W3CDTF">2023-05-02T18:12:29Z</dcterms:modified>
</cp:coreProperties>
</file>