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<sst xmlns="http://schemas.openxmlformats.org/spreadsheetml/2006/main" count="18" uniqueCount="18">
  <si>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</si>
  <si>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работ</t>
  </si>
  <si>
    <t>Всего чел/час</t>
  </si>
  <si>
    <t>Кол. чел.  бр</t>
  </si>
  <si>
    <t>Кол-во рабоч. дней</t>
  </si>
  <si>
    <t>Демонтаж кровельного покрытия из профилированного листа с разборкой парапетных решеток и дефлекторов</t>
  </si>
  <si>
    <t>Разборка теплоизоляции на кровле из ваты минеральной</t>
  </si>
  <si>
    <t>Замена каркаса под профнастил с огрунтовкой и нижним пароизоляционным слоем</t>
  </si>
  <si>
    <t>Устройство теплоизоляции из волокнистых и зернистых материалов с пароизоляционным слоем</t>
  </si>
  <si>
    <t>Монтаж кровельного покрытия из профилированного листа с установкой дефлекторов и мелких покрытий</t>
  </si>
  <si>
    <t>Ограждение кровель перилами с покраской</t>
  </si>
  <si>
    <t>Замена кабельного лотка</t>
  </si>
  <si>
    <t>Всего объем работ (чел\час)    :</t>
  </si>
  <si>
    <t>Кол-во чел в бригаде (чел):</t>
  </si>
  <si>
    <t>Кол-во рабочих дней (дн):</t>
  </si>
  <si>
    <t>Приложение к Договору строительного подряда №_________ от __________</t>
  </si>
  <si>
    <t>___________ от Заказчика</t>
  </si>
  <si>
    <t>___________ от Подрядчика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</si>
</sst>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 tint="-0.3499799966812134"/>
      </font>
      <fill>
        <patternFill>
          <bgColor theme="0" tint="-0.3499799966812134"/>
        </patternFill>
      </fill>
    </dxf>
    <dxf>
      <border/>
    </dxf>
    <dxf>
      <font>
        <color theme="0" tint="-0.3499799966812134"/>
      </font>
      <fill>
        <patternFill>
          <bgColor theme="0" tint="-0.34997999668121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19"/>
  <sheetViews>
    <sheetView tabSelected="1" zoomScalePageLayoutView="0" workbookViewId="0" topLeftCell="C2">
      <selection activeCell="F20" sqref="F20"/>
    </sheetView>
  </sheetViews>
  <sheetFormatPr defaultColWidth="9.00390625" defaultRowHeight="15.75"/>
  <cols>
    <col min="3" max="3" width="6.00390625" style="0" bestFit="1" customWidth="1"/>
    <col min="4" max="4" width="40.00390625" style="0" bestFit="1" customWidth="1"/>
    <col min="5" max="5" width="8.25390625" style="0" customWidth="1"/>
    <col min="6" max="6" width="8.125" style="0" bestFit="1" customWidth="1"/>
    <col min="7" max="7" width="6.375" style="0" bestFit="1" customWidth="1"/>
    <col min="8" max="24" width="3.375" style="0" customWidth="1"/>
  </cols>
  <sheetData>
    <row r="2" spans="4:24" ht="15.75">
      <c r="D2" s="51" t="s">
        <v>15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4:24" ht="15.75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4:24" ht="15.75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4:24" ht="16.5" thickBo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4:24" ht="16.5" thickBo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3:24" ht="57.75" thickBot="1">
      <c r="C7" s="13" t="s">
        <v>0</v>
      </c>
      <c r="D7" s="14" t="s">
        <v>1</v>
      </c>
      <c r="E7" s="13" t="s">
        <v>2</v>
      </c>
      <c r="F7" s="15" t="s">
        <v>3</v>
      </c>
      <c r="G7" s="13" t="s">
        <v>4</v>
      </c>
      <c r="H7" s="1">
        <v>1</v>
      </c>
      <c r="I7" s="2">
        <v>2</v>
      </c>
      <c r="J7" s="1">
        <v>3</v>
      </c>
      <c r="K7" s="2">
        <v>4</v>
      </c>
      <c r="L7" s="1">
        <v>5</v>
      </c>
      <c r="M7" s="2">
        <v>6</v>
      </c>
      <c r="N7" s="1">
        <v>7</v>
      </c>
      <c r="O7" s="2">
        <v>8</v>
      </c>
      <c r="P7" s="1">
        <v>9</v>
      </c>
      <c r="Q7" s="2">
        <v>10</v>
      </c>
      <c r="R7" s="1">
        <v>11</v>
      </c>
      <c r="S7" s="2">
        <v>12</v>
      </c>
      <c r="T7" s="1">
        <v>13</v>
      </c>
      <c r="U7" s="2">
        <v>14</v>
      </c>
      <c r="V7" s="1">
        <v>15</v>
      </c>
      <c r="W7" s="2">
        <v>16</v>
      </c>
      <c r="X7" s="1">
        <v>17</v>
      </c>
    </row>
    <row r="8" spans="3:24" ht="15.75">
      <c r="C8" s="32"/>
      <c r="D8" s="32"/>
      <c r="E8" s="32"/>
      <c r="F8" s="32"/>
      <c r="G8" s="32"/>
      <c r="H8" s="33">
        <v>0</v>
      </c>
      <c r="I8" s="34"/>
      <c r="J8" s="33"/>
      <c r="K8" s="34"/>
      <c r="L8" s="33"/>
      <c r="M8" s="33"/>
      <c r="N8" s="34"/>
      <c r="O8" s="33"/>
      <c r="P8" s="33"/>
      <c r="Q8" s="34"/>
      <c r="R8" s="33"/>
      <c r="S8" s="33"/>
      <c r="T8" s="34"/>
      <c r="U8" s="33"/>
      <c r="V8" s="33"/>
      <c r="W8" s="34"/>
      <c r="X8" s="33"/>
    </row>
    <row r="9" spans="3:24" ht="16.5" thickBot="1">
      <c r="C9" s="31"/>
      <c r="D9" s="31"/>
      <c r="E9" s="31"/>
      <c r="F9" s="31"/>
      <c r="G9" s="31"/>
      <c r="H9" s="33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3:24" ht="24">
      <c r="C10" s="3">
        <v>1</v>
      </c>
      <c r="D10" s="16" t="s">
        <v>5</v>
      </c>
      <c r="E10" s="17">
        <v>85.69</v>
      </c>
      <c r="F10" s="4">
        <v>6</v>
      </c>
      <c r="G10" s="41">
        <v>2</v>
      </c>
      <c r="H10" s="35">
        <f>IF(AND(ROW(A1)=2,COLUMN(A1)=1,I9=""),1,IF(COLUMN(A1)*ROW(A1)=1,1,IF((SUM($G10:G10)-$G10)=$G10,"",IF(COLUMN(A1)&lt;=MATCH(2,$H8:$X8,1),"",IF(COLUMN(A1)&lt;MATCH(2,$H9:$X9,1),"",1)))))</f>
        <v>1</v>
      </c>
      <c r="I10" s="36">
        <f>IF(AND(ROW(B1)=2,COLUMN(B1)=1,J9=""),1,IF(COLUMN(B1)*ROW(B1)=1,1,IF((SUM($G10:H10)-$G10)=$G10,"",IF(COLUMN(B1)&lt;=MATCH(2,$H8:$X8,1),"",IF(COLUMN(B1)&lt;MATCH(2,$H9:$X9,1),"",1)))))</f>
        <v>1</v>
      </c>
      <c r="J10" s="36">
        <f>IF(AND(ROW(C1)=2,COLUMN(C1)=1,K9=""),1,IF(COLUMN(C1)*ROW(C1)=1,1,IF((SUM($G10:I10)-$G10)=$G10,"",IF(COLUMN(C1)&lt;=MATCH(2,$H8:$X8,1),"",IF(COLUMN(C1)&lt;MATCH(2,$H9:$X9,1),"",1)))))</f>
      </c>
      <c r="K10" s="36">
        <f>IF(AND(ROW(D1)=2,COLUMN(D1)=1,L9=""),1,IF(COLUMN(D1)*ROW(D1)=1,1,IF((SUM($G10:J10)-$G10)=$G10,"",IF(COLUMN(D1)&lt;=MATCH(2,$H8:$X8,1),"",IF(COLUMN(D1)&lt;MATCH(2,$H9:$X9,1),"",1)))))</f>
      </c>
      <c r="L10" s="36">
        <f>IF(AND(ROW(E1)=2,COLUMN(E1)=1,M9=""),1,IF(COLUMN(E1)*ROW(E1)=1,1,IF((SUM($G10:K10)-$G10)=$G10,"",IF(COLUMN(E1)&lt;=MATCH(2,$H8:$X8,1),"",IF(COLUMN(E1)&lt;MATCH(2,$H9:$X9,1),"",1)))))</f>
      </c>
      <c r="M10" s="36">
        <f>IF(AND(ROW(F1)=2,COLUMN(F1)=1,N9=""),1,IF(COLUMN(F1)*ROW(F1)=1,1,IF((SUM($G10:L10)-$G10)=$G10,"",IF(COLUMN(F1)&lt;=MATCH(2,$H8:$X8,1),"",IF(COLUMN(F1)&lt;MATCH(2,$H9:$X9,1),"",1)))))</f>
      </c>
      <c r="N10" s="36">
        <f>IF(AND(ROW(G1)=2,COLUMN(G1)=1,O9=""),1,IF(COLUMN(G1)*ROW(G1)=1,1,IF((SUM($G10:M10)-$G10)=$G10,"",IF(COLUMN(G1)&lt;=MATCH(2,$H8:$X8,1),"",IF(COLUMN(G1)&lt;MATCH(2,$H9:$X9,1),"",1)))))</f>
      </c>
      <c r="O10" s="36">
        <f>IF(AND(ROW(H1)=2,COLUMN(H1)=1,P9=""),1,IF(COLUMN(H1)*ROW(H1)=1,1,IF((SUM($G10:N10)-$G10)=$G10,"",IF(COLUMN(H1)&lt;=MATCH(2,$H8:$X8,1),"",IF(COLUMN(H1)&lt;MATCH(2,$H9:$X9,1),"",1)))))</f>
      </c>
      <c r="P10" s="36">
        <f>IF(AND(ROW(I1)=2,COLUMN(I1)=1,Q9=""),1,IF(COLUMN(I1)*ROW(I1)=1,1,IF((SUM($G10:O10)-$G10)=$G10,"",IF(COLUMN(I1)&lt;=MATCH(2,$H8:$X8,1),"",IF(COLUMN(I1)&lt;MATCH(2,$H9:$X9,1),"",1)))))</f>
      </c>
      <c r="Q10" s="36">
        <f>IF(AND(ROW(J1)=2,COLUMN(J1)=1,R9=""),1,IF(COLUMN(J1)*ROW(J1)=1,1,IF((SUM($G10:P10)-$G10)=$G10,"",IF(COLUMN(J1)&lt;=MATCH(2,$H8:$X8,1),"",IF(COLUMN(J1)&lt;MATCH(2,$H9:$X9,1),"",1)))))</f>
      </c>
      <c r="R10" s="36">
        <f>IF(AND(ROW(K1)=2,COLUMN(K1)=1,S9=""),1,IF(COLUMN(K1)*ROW(K1)=1,1,IF((SUM($G10:Q10)-$G10)=$G10,"",IF(COLUMN(K1)&lt;=MATCH(2,$H8:$X8,1),"",IF(COLUMN(K1)&lt;MATCH(2,$H9:$X9,1),"",1)))))</f>
      </c>
      <c r="S10" s="36">
        <f>IF(AND(ROW(L1)=2,COLUMN(L1)=1,T9=""),1,IF(COLUMN(L1)*ROW(L1)=1,1,IF((SUM($G10:R10)-$G10)=$G10,"",IF(COLUMN(L1)&lt;=MATCH(2,$H8:$X8,1),"",IF(COLUMN(L1)&lt;MATCH(2,$H9:$X9,1),"",1)))))</f>
      </c>
      <c r="T10" s="36">
        <f>IF(AND(ROW(M1)=2,COLUMN(M1)=1,U9=""),1,IF(COLUMN(M1)*ROW(M1)=1,1,IF((SUM($G10:S10)-$G10)=$G10,"",IF(COLUMN(M1)&lt;=MATCH(2,$H8:$X8,1),"",IF(COLUMN(M1)&lt;MATCH(2,$H9:$X9,1),"",1)))))</f>
      </c>
      <c r="U10" s="36">
        <f>IF(AND(ROW(N1)=2,COLUMN(N1)=1,V9=""),1,IF(COLUMN(N1)*ROW(N1)=1,1,IF((SUM($G10:T10)-$G10)=$G10,"",IF(COLUMN(N1)&lt;=MATCH(2,$H8:$X8,1),"",IF(COLUMN(N1)&lt;MATCH(2,$H9:$X9,1),"",1)))))</f>
      </c>
      <c r="V10" s="36">
        <f>IF(AND(ROW(O1)=2,COLUMN(O1)=1,W9=""),1,IF(COLUMN(O1)*ROW(O1)=1,1,IF((SUM($G10:U10)-$G10)=$G10,"",IF(COLUMN(O1)&lt;=MATCH(2,$H8:$X8,1),"",IF(COLUMN(O1)&lt;MATCH(2,$H9:$X9,1),"",1)))))</f>
      </c>
      <c r="W10" s="36">
        <f>IF(AND(ROW(P1)=2,COLUMN(P1)=1,X9=""),1,IF(COLUMN(P1)*ROW(P1)=1,1,IF((SUM($G10:V10)-$G10)=$G10,"",IF(COLUMN(P1)&lt;=MATCH(2,$H8:$X8,1),"",IF(COLUMN(P1)&lt;MATCH(2,$H9:$X9,1),"",1)))))</f>
      </c>
      <c r="X10" s="37">
        <f>IF(AND(ROW(Q1)=2,COLUMN(Q1)=1,Y9=""),1,IF(COLUMN(Q1)*ROW(Q1)=1,1,IF((SUM($G10:W10)-$G10)=$G10,"",IF(COLUMN(Q1)&lt;=MATCH(2,$H8:$X8,1),"",IF(COLUMN(Q1)&lt;MATCH(2,$H9:$X9,1),"",1)))))</f>
      </c>
    </row>
    <row r="11" spans="3:24" ht="15.75">
      <c r="C11" s="5">
        <v>2</v>
      </c>
      <c r="D11" s="18" t="s">
        <v>6</v>
      </c>
      <c r="E11" s="19">
        <v>35.32</v>
      </c>
      <c r="F11" s="6">
        <v>4</v>
      </c>
      <c r="G11" s="42">
        <f aca="true" t="shared" si="0" ref="G11:G16">IF(ROUND((E11/8.2/F11),0)=0,1,ROUND((E11/8.2/F11),0))</f>
        <v>1</v>
      </c>
      <c r="H11" s="38">
        <f>IF(AND(ROW(A7)=2,COLUMN(A7)=1,I10=""),1,IF(COLUMN(A7)*ROW(A7)=1,1,IF((SUM($G11:G11)-$G11)=$G11,"",IF(COLUMN(A7)&lt;=MATCH(2,$H9:$X9,1),"",IF(COLUMN(A7)&lt;MATCH(2,$H10:$X10,1),"",1)))))</f>
      </c>
      <c r="I11" s="28">
        <f>IF(AND(ROW(B7)=2,COLUMN(B7)=1,J10=""),1,IF(COLUMN(B7)*ROW(B7)=1,1,IF((SUM($G11:H11)-$G11)=$G11,"",IF(COLUMN(B7)&lt;=MATCH(2,$H9:$X9,1),"",IF(COLUMN(B7)&lt;MATCH(2,$H10:$X10,1),"",1)))))</f>
        <v>1</v>
      </c>
      <c r="J11" s="28">
        <f>IF(AND(ROW(C7)=2,COLUMN(C7)=1,K10=""),1,IF(COLUMN(C7)*ROW(C7)=1,1,IF((SUM($G11:I11)-$G11)=$G11,"",IF(COLUMN(C7)&lt;=MATCH(2,$H9:$X9,1),"",IF(COLUMN(C7)&lt;MATCH(2,$H10:$X10,1),"",1)))))</f>
      </c>
      <c r="K11" s="28">
        <f>IF(AND(ROW(D7)=2,COLUMN(D7)=1,L10=""),1,IF(COLUMN(D7)*ROW(D7)=1,1,IF((SUM($G11:J11)-$G11)=$G11,"",IF(COLUMN(D7)&lt;=MATCH(2,$H9:$X9,1),"",IF(COLUMN(D7)&lt;MATCH(2,$H10:$X10,1),"",1)))))</f>
      </c>
      <c r="L11" s="28">
        <f>IF(AND(ROW(E7)=2,COLUMN(E7)=1,M10=""),1,IF(COLUMN(E7)*ROW(E7)=1,1,IF((SUM($G11:K11)-$G11)=$G11,"",IF(COLUMN(E7)&lt;=MATCH(2,$H9:$X9,1),"",IF(COLUMN(E7)&lt;MATCH(2,$H10:$X10,1),"",1)))))</f>
      </c>
      <c r="M11" s="28">
        <f>IF(AND(ROW(F7)=2,COLUMN(F7)=1,N10=""),1,IF(COLUMN(F7)*ROW(F7)=1,1,IF((SUM($G11:L11)-$G11)=$G11,"",IF(COLUMN(F7)&lt;=MATCH(2,$H9:$X9,1),"",IF(COLUMN(F7)&lt;MATCH(2,$H10:$X10,1),"",1)))))</f>
      </c>
      <c r="N11" s="28">
        <f>IF(AND(ROW(G7)=2,COLUMN(G7)=1,O10=""),1,IF(COLUMN(G7)*ROW(G7)=1,1,IF((SUM($G11:M11)-$G11)=$G11,"",IF(COLUMN(G7)&lt;=MATCH(2,$H9:$X9,1),"",IF(COLUMN(G7)&lt;MATCH(2,$H10:$X10,1),"",1)))))</f>
      </c>
      <c r="O11" s="28">
        <f>IF(AND(ROW(H7)=2,COLUMN(H7)=1,P10=""),1,IF(COLUMN(H7)*ROW(H7)=1,1,IF((SUM($G11:N11)-$G11)=$G11,"",IF(COLUMN(H7)&lt;=MATCH(2,$H9:$X9,1),"",IF(COLUMN(H7)&lt;MATCH(2,$H10:$X10,1),"",1)))))</f>
      </c>
      <c r="P11" s="28">
        <f>IF(AND(ROW(I7)=2,COLUMN(I7)=1,Q10=""),1,IF(COLUMN(I7)*ROW(I7)=1,1,IF((SUM($G11:O11)-$G11)=$G11,"",IF(COLUMN(I7)&lt;=MATCH(2,$H9:$X9,1),"",IF(COLUMN(I7)&lt;MATCH(2,$H10:$X10,1),"",1)))))</f>
      </c>
      <c r="Q11" s="28">
        <f>IF(AND(ROW(J7)=2,COLUMN(J7)=1,R10=""),1,IF(COLUMN(J7)*ROW(J7)=1,1,IF((SUM($G11:P11)-$G11)=$G11,"",IF(COLUMN(J7)&lt;=MATCH(2,$H9:$X9,1),"",IF(COLUMN(J7)&lt;MATCH(2,$H10:$X10,1),"",1)))))</f>
      </c>
      <c r="R11" s="28">
        <f>IF(AND(ROW(K7)=2,COLUMN(K7)=1,S10=""),1,IF(COLUMN(K7)*ROW(K7)=1,1,IF((SUM($G11:Q11)-$G11)=$G11,"",IF(COLUMN(K7)&lt;=MATCH(2,$H9:$X9,1),"",IF(COLUMN(K7)&lt;MATCH(2,$H10:$X10,1),"",1)))))</f>
      </c>
      <c r="S11" s="28">
        <f>IF(AND(ROW(L7)=2,COLUMN(L7)=1,T10=""),1,IF(COLUMN(L7)*ROW(L7)=1,1,IF((SUM($G11:R11)-$G11)=$G11,"",IF(COLUMN(L7)&lt;=MATCH(2,$H9:$X9,1),"",IF(COLUMN(L7)&lt;MATCH(2,$H10:$X10,1),"",1)))))</f>
      </c>
      <c r="T11" s="28">
        <f>IF(AND(ROW(M7)=2,COLUMN(M7)=1,U10=""),1,IF(COLUMN(M7)*ROW(M7)=1,1,IF((SUM($G11:S11)-$G11)=$G11,"",IF(COLUMN(M7)&lt;=MATCH(2,$H9:$X9,1),"",IF(COLUMN(M7)&lt;MATCH(2,$H10:$X10,1),"",1)))))</f>
      </c>
      <c r="U11" s="28">
        <f>IF(AND(ROW(N7)=2,COLUMN(N7)=1,V10=""),1,IF(COLUMN(N7)*ROW(N7)=1,1,IF((SUM($G11:T11)-$G11)=$G11,"",IF(COLUMN(N7)&lt;=MATCH(2,$H9:$X9,1),"",IF(COLUMN(N7)&lt;MATCH(2,$H10:$X10,1),"",1)))))</f>
      </c>
      <c r="V11" s="28">
        <f>IF(AND(ROW(O7)=2,COLUMN(O7)=1,W10=""),1,IF(COLUMN(O7)*ROW(O7)=1,1,IF((SUM($G11:U11)-$G11)=$G11,"",IF(COLUMN(O7)&lt;=MATCH(2,$H9:$X9,1),"",IF(COLUMN(O7)&lt;MATCH(2,$H10:$X10,1),"",1)))))</f>
      </c>
      <c r="W11" s="28">
        <f>IF(AND(ROW(P7)=2,COLUMN(P7)=1,X10=""),1,IF(COLUMN(P7)*ROW(P7)=1,1,IF((SUM($G11:V11)-$G11)=$G11,"",IF(COLUMN(P7)&lt;=MATCH(2,$H9:$X9,1),"",IF(COLUMN(P7)&lt;MATCH(2,$H10:$X10,1),"",1)))))</f>
      </c>
      <c r="X11" s="29">
        <f>IF(AND(ROW(Q7)=2,COLUMN(Q7)=1,Y10=""),1,IF(COLUMN(Q7)*ROW(Q7)=1,1,IF((SUM($G11:W11)-$G11)=$G11,"",IF(COLUMN(Q7)&lt;=MATCH(2,$H9:$X9,1),"",IF(COLUMN(Q7)&lt;MATCH(2,$H10:$X10,1),"",1)))))</f>
      </c>
    </row>
    <row r="12" spans="3:24" ht="24">
      <c r="C12" s="7">
        <v>3</v>
      </c>
      <c r="D12" s="18" t="s">
        <v>7</v>
      </c>
      <c r="E12" s="19">
        <v>231.76</v>
      </c>
      <c r="F12" s="6">
        <v>7</v>
      </c>
      <c r="G12" s="42">
        <f t="shared" si="0"/>
        <v>4</v>
      </c>
      <c r="H12" s="38">
        <f>IF(AND(ROW(A8)=2,COLUMN(A8)=1,I11=""),1,IF(COLUMN(A8)*ROW(A8)=1,1,IF((SUM($G12:G12)-$G12)=$G12,"",IF(COLUMN(A8)&lt;=MATCH(2,$H10:$X10,1),"",IF(COLUMN(A8)&lt;MATCH(2,$H11:$X11,1),"",1)))))</f>
      </c>
      <c r="I12" s="28">
        <f>IF(AND(ROW(B8)=2,COLUMN(B8)=1,J11=""),1,IF(COLUMN(B8)*ROW(B8)=1,1,IF((SUM($G12:H12)-$G12)=$G12,"",IF(COLUMN(B8)&lt;=MATCH(2,$H10:$X10,1),"",IF(COLUMN(B8)&lt;MATCH(2,$H11:$X11,1),"",1)))))</f>
      </c>
      <c r="J12" s="28">
        <f>IF(AND(ROW(C8)=2,COLUMN(C8)=1,K11=""),1,IF(COLUMN(C8)*ROW(C8)=1,1,IF((SUM($G12:I12)-$G12)=$G12,"",IF(COLUMN(C8)&lt;=MATCH(2,$H10:$X10,1),"",IF(COLUMN(C8)&lt;MATCH(2,$H11:$X11,1),"",1)))))</f>
        <v>1</v>
      </c>
      <c r="K12" s="28">
        <f>IF(AND(ROW(D8)=2,COLUMN(D8)=1,L11=""),1,IF(COLUMN(D8)*ROW(D8)=1,1,IF((SUM($G12:J12)-$G12)=$G12,"",IF(COLUMN(D8)&lt;=MATCH(2,$H10:$X10,1),"",IF(COLUMN(D8)&lt;MATCH(2,$H11:$X11,1),"",1)))))</f>
        <v>1</v>
      </c>
      <c r="L12" s="28">
        <f>IF(AND(ROW(E8)=2,COLUMN(E8)=1,M11=""),1,IF(COLUMN(E8)*ROW(E8)=1,1,IF((SUM($G12:K12)-$G12)=$G12,"",IF(COLUMN(E8)&lt;=MATCH(2,$H10:$X10,1),"",IF(COLUMN(E8)&lt;MATCH(2,$H11:$X11,1),"",1)))))</f>
        <v>1</v>
      </c>
      <c r="M12" s="28">
        <f>IF(AND(ROW(F8)=2,COLUMN(F8)=1,N11=""),1,IF(COLUMN(F8)*ROW(F8)=1,1,IF((SUM($G12:L12)-$G12)=$G12,"",IF(COLUMN(F8)&lt;=MATCH(2,$H10:$X10,1),"",IF(COLUMN(F8)&lt;MATCH(2,$H11:$X11,1),"",1)))))</f>
        <v>1</v>
      </c>
      <c r="N12" s="28">
        <f>IF(AND(ROW(G8)=2,COLUMN(G8)=1,O11=""),1,IF(COLUMN(G8)*ROW(G8)=1,1,IF((SUM($G12:M12)-$G12)=$G12,"",IF(COLUMN(G8)&lt;=MATCH(2,$H10:$X10,1),"",IF(COLUMN(G8)&lt;MATCH(2,$H11:$X11,1),"",1)))))</f>
      </c>
      <c r="O12" s="28">
        <f>IF(AND(ROW(H8)=2,COLUMN(H8)=1,P11=""),1,IF(COLUMN(H8)*ROW(H8)=1,1,IF((SUM($G12:N12)-$G12)=$G12,"",IF(COLUMN(H8)&lt;=MATCH(2,$H10:$X10,1),"",IF(COLUMN(H8)&lt;MATCH(2,$H11:$X11,1),"",1)))))</f>
      </c>
      <c r="P12" s="28">
        <f>IF(AND(ROW(I8)=2,COLUMN(I8)=1,Q11=""),1,IF(COLUMN(I8)*ROW(I8)=1,1,IF((SUM($G12:O12)-$G12)=$G12,"",IF(COLUMN(I8)&lt;=MATCH(2,$H10:$X10,1),"",IF(COLUMN(I8)&lt;MATCH(2,$H11:$X11,1),"",1)))))</f>
      </c>
      <c r="Q12" s="28">
        <f>IF(AND(ROW(J8)=2,COLUMN(J8)=1,R11=""),1,IF(COLUMN(J8)*ROW(J8)=1,1,IF((SUM($G12:P12)-$G12)=$G12,"",IF(COLUMN(J8)&lt;=MATCH(2,$H10:$X10,1),"",IF(COLUMN(J8)&lt;MATCH(2,$H11:$X11,1),"",1)))))</f>
      </c>
      <c r="R12" s="28">
        <f>IF(AND(ROW(K8)=2,COLUMN(K8)=1,S11=""),1,IF(COLUMN(K8)*ROW(K8)=1,1,IF((SUM($G12:Q12)-$G12)=$G12,"",IF(COLUMN(K8)&lt;=MATCH(2,$H10:$X10,1),"",IF(COLUMN(K8)&lt;MATCH(2,$H11:$X11,1),"",1)))))</f>
      </c>
      <c r="S12" s="28">
        <f>IF(AND(ROW(L8)=2,COLUMN(L8)=1,T11=""),1,IF(COLUMN(L8)*ROW(L8)=1,1,IF((SUM($G12:R12)-$G12)=$G12,"",IF(COLUMN(L8)&lt;=MATCH(2,$H10:$X10,1),"",IF(COLUMN(L8)&lt;MATCH(2,$H11:$X11,1),"",1)))))</f>
      </c>
      <c r="T12" s="28">
        <f>IF(AND(ROW(M8)=2,COLUMN(M8)=1,U11=""),1,IF(COLUMN(M8)*ROW(M8)=1,1,IF((SUM($G12:S12)-$G12)=$G12,"",IF(COLUMN(M8)&lt;=MATCH(2,$H10:$X10,1),"",IF(COLUMN(M8)&lt;MATCH(2,$H11:$X11,1),"",1)))))</f>
      </c>
      <c r="U12" s="28">
        <f>IF(AND(ROW(N8)=2,COLUMN(N8)=1,V11=""),1,IF(COLUMN(N8)*ROW(N8)=1,1,IF((SUM($G12:T12)-$G12)=$G12,"",IF(COLUMN(N8)&lt;=MATCH(2,$H10:$X10,1),"",IF(COLUMN(N8)&lt;MATCH(2,$H11:$X11,1),"",1)))))</f>
      </c>
      <c r="V12" s="28">
        <f>IF(AND(ROW(O8)=2,COLUMN(O8)=1,W11=""),1,IF(COLUMN(O8)*ROW(O8)=1,1,IF((SUM($G12:U12)-$G12)=$G12,"",IF(COLUMN(O8)&lt;=MATCH(2,$H10:$X10,1),"",IF(COLUMN(O8)&lt;MATCH(2,$H11:$X11,1),"",1)))))</f>
      </c>
      <c r="W12" s="28">
        <f>IF(AND(ROW(P8)=2,COLUMN(P8)=1,X11=""),1,IF(COLUMN(P8)*ROW(P8)=1,1,IF((SUM($G12:V12)-$G12)=$G12,"",IF(COLUMN(P8)&lt;=MATCH(2,$H10:$X10,1),"",IF(COLUMN(P8)&lt;MATCH(2,$H11:$X11,1),"",1)))))</f>
      </c>
      <c r="X12" s="29">
        <f>IF(AND(ROW(Q8)=2,COLUMN(Q8)=1,Y11=""),1,IF(COLUMN(Q8)*ROW(Q8)=1,1,IF((SUM($G12:W12)-$G12)=$G12,"",IF(COLUMN(Q8)&lt;=MATCH(2,$H10:$X10,1),"",IF(COLUMN(Q8)&lt;MATCH(2,$H11:$X11,1),"",1)))))</f>
      </c>
    </row>
    <row r="13" spans="3:24" ht="24">
      <c r="C13" s="5">
        <v>4</v>
      </c>
      <c r="D13" s="18" t="s">
        <v>8</v>
      </c>
      <c r="E13" s="19">
        <v>550.52</v>
      </c>
      <c r="F13" s="6">
        <v>9</v>
      </c>
      <c r="G13" s="42">
        <f t="shared" si="0"/>
        <v>7</v>
      </c>
      <c r="H13" s="38">
        <f>IF(AND(ROW(A9)=2,COLUMN(A9)=1,I12=""),1,IF(COLUMN(A9)*ROW(A9)=1,1,IF((SUM($G13:G13)-$G13)=$G13,"",IF(COLUMN(A9)&lt;=MATCH(2,$H11:$X11,1),"",IF(COLUMN(A9)&lt;MATCH(2,$H12:$X12,1),"",1)))))</f>
      </c>
      <c r="I13" s="28">
        <f>IF(AND(ROW(B9)=2,COLUMN(B9)=1,J12=""),1,IF(COLUMN(B9)*ROW(B9)=1,1,IF((SUM($G13:H13)-$G13)=$G13,"",IF(COLUMN(B9)&lt;=MATCH(2,$H11:$X11,1),"",IF(COLUMN(B9)&lt;MATCH(2,$H12:$X12,1),"",1)))))</f>
      </c>
      <c r="J13" s="28">
        <f>IF(AND(ROW(C9)=2,COLUMN(C9)=1,K12=""),1,IF(COLUMN(C9)*ROW(C9)=1,1,IF((SUM($G13:I13)-$G13)=$G13,"",IF(COLUMN(C9)&lt;=MATCH(2,$H11:$X11,1),"",IF(COLUMN(C9)&lt;MATCH(2,$H12:$X12,1),"",1)))))</f>
      </c>
      <c r="K13" s="28">
        <f>IF(AND(ROW(D9)=2,COLUMN(D9)=1,L12=""),1,IF(COLUMN(D9)*ROW(D9)=1,1,IF((SUM($G13:J13)-$G13)=$G13,"",IF(COLUMN(D9)&lt;=MATCH(2,$H11:$X11,1),"",IF(COLUMN(D9)&lt;MATCH(2,$H12:$X12,1),"",1)))))</f>
      </c>
      <c r="L13" s="28">
        <f>IF(AND(ROW(E9)=2,COLUMN(E9)=1,M12=""),1,IF(COLUMN(E9)*ROW(E9)=1,1,IF((SUM($G13:K13)-$G13)=$G13,"",IF(COLUMN(E9)&lt;=MATCH(2,$H11:$X11,1),"",IF(COLUMN(E9)&lt;MATCH(2,$H12:$X12,1),"",1)))))</f>
      </c>
      <c r="M13" s="28">
        <f>IF(AND(ROW(F9)=2,COLUMN(F9)=1,N12=""),1,IF(COLUMN(F9)*ROW(F9)=1,1,IF((SUM($G13:L13)-$G13)=$G13,"",IF(COLUMN(F9)&lt;=MATCH(2,$H11:$X11,1),"",IF(COLUMN(F9)&lt;MATCH(2,$H12:$X12,1),"",1)))))</f>
        <v>1</v>
      </c>
      <c r="N13" s="28">
        <f>IF(AND(ROW(G9)=2,COLUMN(G9)=1,O12=""),1,IF(COLUMN(G9)*ROW(G9)=1,1,IF((SUM($G13:M13)-$G13)=$G13,"",IF(COLUMN(G9)&lt;=MATCH(2,$H11:$X11,1),"",IF(COLUMN(G9)&lt;MATCH(2,$H12:$X12,1),"",1)))))</f>
        <v>1</v>
      </c>
      <c r="O13" s="28">
        <f>IF(AND(ROW(H9)=2,COLUMN(H9)=1,P12=""),1,IF(COLUMN(H9)*ROW(H9)=1,1,IF((SUM($G13:N13)-$G13)=$G13,"",IF(COLUMN(H9)&lt;=MATCH(2,$H11:$X11,1),"",IF(COLUMN(H9)&lt;MATCH(2,$H12:$X12,1),"",1)))))</f>
        <v>1</v>
      </c>
      <c r="P13" s="28">
        <f>IF(AND(ROW(I9)=2,COLUMN(I9)=1,Q12=""),1,IF(COLUMN(I9)*ROW(I9)=1,1,IF((SUM($G13:O13)-$G13)=$G13,"",IF(COLUMN(I9)&lt;=MATCH(2,$H11:$X11,1),"",IF(COLUMN(I9)&lt;MATCH(2,$H12:$X12,1),"",1)))))</f>
        <v>1</v>
      </c>
      <c r="Q13" s="28">
        <f>IF(AND(ROW(J9)=2,COLUMN(J9)=1,R12=""),1,IF(COLUMN(J9)*ROW(J9)=1,1,IF((SUM($G13:P13)-$G13)=$G13,"",IF(COLUMN(J9)&lt;=MATCH(2,$H11:$X11,1),"",IF(COLUMN(J9)&lt;MATCH(2,$H12:$X12,1),"",1)))))</f>
        <v>1</v>
      </c>
      <c r="R13" s="28">
        <f>IF(AND(ROW(K9)=2,COLUMN(K9)=1,S12=""),1,IF(COLUMN(K9)*ROW(K9)=1,1,IF((SUM($G13:Q13)-$G13)=$G13,"",IF(COLUMN(K9)&lt;=MATCH(2,$H11:$X11,1),"",IF(COLUMN(K9)&lt;MATCH(2,$H12:$X12,1),"",1)))))</f>
        <v>1</v>
      </c>
      <c r="S13" s="28">
        <f>IF(AND(ROW(L9)=2,COLUMN(L9)=1,T12=""),1,IF(COLUMN(L9)*ROW(L9)=1,1,IF((SUM($G13:R13)-$G13)=$G13,"",IF(COLUMN(L9)&lt;=MATCH(2,$H11:$X11,1),"",IF(COLUMN(L9)&lt;MATCH(2,$H12:$X12,1),"",1)))))</f>
        <v>1</v>
      </c>
      <c r="T13" s="28">
        <f>IF(AND(ROW(M9)=2,COLUMN(M9)=1,U12=""),1,IF(COLUMN(M9)*ROW(M9)=1,1,IF((SUM($G13:S13)-$G13)=$G13,"",IF(COLUMN(M9)&lt;=MATCH(2,$H11:$X11,1),"",IF(COLUMN(M9)&lt;MATCH(2,$H12:$X12,1),"",1)))))</f>
      </c>
      <c r="U13" s="28">
        <f>IF(AND(ROW(N9)=2,COLUMN(N9)=1,V12=""),1,IF(COLUMN(N9)*ROW(N9)=1,1,IF((SUM($G13:T13)-$G13)=$G13,"",IF(COLUMN(N9)&lt;=MATCH(2,$H11:$X11,1),"",IF(COLUMN(N9)&lt;MATCH(2,$H12:$X12,1),"",1)))))</f>
      </c>
      <c r="V13" s="28">
        <f>IF(AND(ROW(O9)=2,COLUMN(O9)=1,W12=""),1,IF(COLUMN(O9)*ROW(O9)=1,1,IF((SUM($G13:U13)-$G13)=$G13,"",IF(COLUMN(O9)&lt;=MATCH(2,$H11:$X11,1),"",IF(COLUMN(O9)&lt;MATCH(2,$H12:$X12,1),"",1)))))</f>
      </c>
      <c r="W13" s="28">
        <f>IF(AND(ROW(P9)=2,COLUMN(P9)=1,X12=""),1,IF(COLUMN(P9)*ROW(P9)=1,1,IF((SUM($G13:V13)-$G13)=$G13,"",IF(COLUMN(P9)&lt;=MATCH(2,$H11:$X11,1),"",IF(COLUMN(P9)&lt;MATCH(2,$H12:$X12,1),"",1)))))</f>
      </c>
      <c r="X13" s="29">
        <f>IF(AND(ROW(Q9)=2,COLUMN(Q9)=1,Y12=""),1,IF(COLUMN(Q9)*ROW(Q9)=1,1,IF((SUM($G13:W13)-$G13)=$G13,"",IF(COLUMN(Q9)&lt;=MATCH(2,$H11:$X11,1),"",IF(COLUMN(Q9)&lt;MATCH(2,$H12:$X12,1),"",1)))))</f>
      </c>
    </row>
    <row r="14" spans="3:24" ht="24">
      <c r="C14" s="7">
        <v>5</v>
      </c>
      <c r="D14" s="18" t="s">
        <v>9</v>
      </c>
      <c r="E14" s="19">
        <v>197.94</v>
      </c>
      <c r="F14" s="6">
        <v>5</v>
      </c>
      <c r="G14" s="42">
        <f t="shared" si="0"/>
        <v>5</v>
      </c>
      <c r="H14" s="38">
        <f>IF(AND(ROW(A10)=2,COLUMN(A10)=1,I13=""),1,IF(COLUMN(A10)*ROW(A10)=1,1,IF((SUM($G14:G14)-$G14)=$G14,"",IF(COLUMN(A10)&lt;=MATCH(2,$H12:$X12,1),"",IF(COLUMN(A10)&lt;MATCH(2,$H13:$X13,1),"",1)))))</f>
      </c>
      <c r="I14" s="28">
        <f>IF(AND(ROW(B10)=2,COLUMN(B10)=1,J13=""),1,IF(COLUMN(B10)*ROW(B10)=1,1,IF((SUM($G14:H14)-$G14)=$G14,"",IF(COLUMN(B10)&lt;=MATCH(2,$H12:$X12,1),"",IF(COLUMN(B10)&lt;MATCH(2,$H13:$X13,1),"",1)))))</f>
      </c>
      <c r="J14" s="28">
        <f>IF(AND(ROW(C10)=2,COLUMN(C10)=1,K13=""),1,IF(COLUMN(C10)*ROW(C10)=1,1,IF((SUM($G14:I14)-$G14)=$G14,"",IF(COLUMN(C10)&lt;=MATCH(2,$H12:$X12,1),"",IF(COLUMN(C10)&lt;MATCH(2,$H13:$X13,1),"",1)))))</f>
      </c>
      <c r="K14" s="28">
        <f>IF(AND(ROW(D10)=2,COLUMN(D10)=1,L13=""),1,IF(COLUMN(D10)*ROW(D10)=1,1,IF((SUM($G14:J14)-$G14)=$G14,"",IF(COLUMN(D10)&lt;=MATCH(2,$H12:$X12,1),"",IF(COLUMN(D10)&lt;MATCH(2,$H13:$X13,1),"",1)))))</f>
      </c>
      <c r="L14" s="28">
        <f>IF(AND(ROW(E10)=2,COLUMN(E10)=1,M13=""),1,IF(COLUMN(E10)*ROW(E10)=1,1,IF((SUM($G14:K14)-$G14)=$G14,"",IF(COLUMN(E10)&lt;=MATCH(2,$H12:$X12,1),"",IF(COLUMN(E10)&lt;MATCH(2,$H13:$X13,1),"",1)))))</f>
      </c>
      <c r="M14" s="28">
        <f>IF(AND(ROW(F10)=2,COLUMN(F10)=1,N13=""),1,IF(COLUMN(F10)*ROW(F10)=1,1,IF((SUM($G14:L14)-$G14)=$G14,"",IF(COLUMN(F10)&lt;=MATCH(2,$H12:$X12,1),"",IF(COLUMN(F10)&lt;MATCH(2,$H13:$X13,1),"",1)))))</f>
      </c>
      <c r="N14" s="28">
        <f>IF(AND(ROW(G10)=2,COLUMN(G10)=1,O13=""),1,IF(COLUMN(G10)*ROW(G10)=1,1,IF((SUM($G14:M14)-$G14)=$G14,"",IF(COLUMN(G10)&lt;=MATCH(2,$H12:$X12,1),"",IF(COLUMN(G10)&lt;MATCH(2,$H13:$X13,1),"",1)))))</f>
      </c>
      <c r="O14" s="28">
        <f>IF(AND(ROW(H10)=2,COLUMN(H10)=1,P13=""),1,IF(COLUMN(H10)*ROW(H10)=1,1,IF((SUM($G14:N14)-$G14)=$G14,"",IF(COLUMN(H10)&lt;=MATCH(2,$H12:$X12,1),"",IF(COLUMN(H10)&lt;MATCH(2,$H13:$X13,1),"",1)))))</f>
      </c>
      <c r="P14" s="28">
        <f>IF(AND(ROW(I10)=2,COLUMN(I10)=1,Q13=""),1,IF(COLUMN(I10)*ROW(I10)=1,1,IF((SUM($G14:O14)-$G14)=$G14,"",IF(COLUMN(I10)&lt;=MATCH(2,$H12:$X12,1),"",IF(COLUMN(I10)&lt;MATCH(2,$H13:$X13,1),"",1)))))</f>
      </c>
      <c r="Q14" s="28">
        <f>IF(AND(ROW(J10)=2,COLUMN(J10)=1,R13=""),1,IF(COLUMN(J10)*ROW(J10)=1,1,IF((SUM($G14:P14)-$G14)=$G14,"",IF(COLUMN(J10)&lt;=MATCH(2,$H12:$X12,1),"",IF(COLUMN(J10)&lt;MATCH(2,$H13:$X13,1),"",1)))))</f>
      </c>
      <c r="R14" s="28">
        <f>IF(AND(ROW(K10)=2,COLUMN(K10)=1,S13=""),1,IF(COLUMN(K10)*ROW(K10)=1,1,IF((SUM($G14:Q14)-$G14)=$G14,"",IF(COLUMN(K10)&lt;=MATCH(2,$H12:$X12,1),"",IF(COLUMN(K10)&lt;MATCH(2,$H13:$X13,1),"",1)))))</f>
      </c>
      <c r="S14" s="28">
        <f>IF(AND(ROW(L10)=2,COLUMN(L10)=1,T13=""),1,IF(COLUMN(L10)*ROW(L10)=1,1,IF((SUM($G14:R14)-$G14)=$G14,"",IF(COLUMN(L10)&lt;=MATCH(2,$H12:$X12,1),"",IF(COLUMN(L10)&lt;MATCH(2,$H13:$X13,1),"",1)))))</f>
        <v>1</v>
      </c>
      <c r="T14" s="28">
        <f>IF(AND(ROW(M10)=2,COLUMN(M10)=1,U13=""),1,IF(COLUMN(M10)*ROW(M10)=1,1,IF((SUM($G14:S14)-$G14)=$G14,"",IF(COLUMN(M10)&lt;=MATCH(2,$H12:$X12,1),"",IF(COLUMN(M10)&lt;MATCH(2,$H13:$X13,1),"",1)))))</f>
        <v>1</v>
      </c>
      <c r="U14" s="28">
        <f>IF(AND(ROW(N10)=2,COLUMN(N10)=1,V13=""),1,IF(COLUMN(N10)*ROW(N10)=1,1,IF((SUM($G14:T14)-$G14)=$G14,"",IF(COLUMN(N10)&lt;=MATCH(2,$H12:$X12,1),"",IF(COLUMN(N10)&lt;MATCH(2,$H13:$X13,1),"",1)))))</f>
        <v>1</v>
      </c>
      <c r="V14" s="28">
        <f>IF(AND(ROW(O10)=2,COLUMN(O10)=1,W13=""),1,IF(COLUMN(O10)*ROW(O10)=1,1,IF((SUM($G14:U14)-$G14)=$G14,"",IF(COLUMN(O10)&lt;=MATCH(2,$H12:$X12,1),"",IF(COLUMN(O10)&lt;MATCH(2,$H13:$X13,1),"",1)))))</f>
        <v>1</v>
      </c>
      <c r="W14" s="28">
        <f>IF(AND(ROW(P10)=2,COLUMN(P10)=1,X13=""),1,IF(COLUMN(P10)*ROW(P10)=1,1,IF((SUM($G14:V14)-$G14)=$G14,"",IF(COLUMN(P10)&lt;=MATCH(2,$H12:$X12,1),"",IF(COLUMN(P10)&lt;MATCH(2,$H13:$X13,1),"",1)))))</f>
        <v>1</v>
      </c>
      <c r="X14" s="29">
        <f>IF(AND(ROW(Q10)=2,COLUMN(Q10)=1,Y13=""),1,IF(COLUMN(Q10)*ROW(Q10)=1,1,IF((SUM($G14:W14)-$G14)=$G14,"",IF(COLUMN(Q10)&lt;=MATCH(2,$H12:$X12,1),"",IF(COLUMN(Q10)&lt;MATCH(2,$H13:$X13,1),"",1)))))</f>
      </c>
    </row>
    <row r="15" spans="3:24" ht="15.75">
      <c r="C15" s="5">
        <v>6</v>
      </c>
      <c r="D15" s="18" t="s">
        <v>10</v>
      </c>
      <c r="E15" s="19">
        <v>76.63</v>
      </c>
      <c r="F15" s="6">
        <v>6</v>
      </c>
      <c r="G15" s="42">
        <f t="shared" si="0"/>
        <v>2</v>
      </c>
      <c r="H15" s="38">
        <f>IF(AND(ROW(A11)=2,COLUMN(A11)=1,I14=""),1,IF(COLUMN(A11)*ROW(A11)=1,1,IF((SUM($G15:G15)-$G15)=$G15,"",IF(COLUMN(A11)&lt;=MATCH(2,$H13:$X13,1),"",IF(COLUMN(A11)&lt;MATCH(2,$H14:$X14,1),"",1)))))</f>
      </c>
      <c r="I15" s="28">
        <f>IF(AND(ROW(B11)=2,COLUMN(B11)=1,J14=""),1,IF(COLUMN(B11)*ROW(B11)=1,1,IF((SUM($G15:H15)-$G15)=$G15,"",IF(COLUMN(B11)&lt;=MATCH(2,$H13:$X13,1),"",IF(COLUMN(B11)&lt;MATCH(2,$H14:$X14,1),"",1)))))</f>
      </c>
      <c r="J15" s="28">
        <f>IF(AND(ROW(C11)=2,COLUMN(C11)=1,K14=""),1,IF(COLUMN(C11)*ROW(C11)=1,1,IF((SUM($G15:I15)-$G15)=$G15,"",IF(COLUMN(C11)&lt;=MATCH(2,$H13:$X13,1),"",IF(COLUMN(C11)&lt;MATCH(2,$H14:$X14,1),"",1)))))</f>
      </c>
      <c r="K15" s="28">
        <f>IF(AND(ROW(D11)=2,COLUMN(D11)=1,L14=""),1,IF(COLUMN(D11)*ROW(D11)=1,1,IF((SUM($G15:J15)-$G15)=$G15,"",IF(COLUMN(D11)&lt;=MATCH(2,$H13:$X13,1),"",IF(COLUMN(D11)&lt;MATCH(2,$H14:$X14,1),"",1)))))</f>
      </c>
      <c r="L15" s="28">
        <f>IF(AND(ROW(E11)=2,COLUMN(E11)=1,M14=""),1,IF(COLUMN(E11)*ROW(E11)=1,1,IF((SUM($G15:K15)-$G15)=$G15,"",IF(COLUMN(E11)&lt;=MATCH(2,$H13:$X13,1),"",IF(COLUMN(E11)&lt;MATCH(2,$H14:$X14,1),"",1)))))</f>
      </c>
      <c r="M15" s="28">
        <f>IF(AND(ROW(F11)=2,COLUMN(F11)=1,N14=""),1,IF(COLUMN(F11)*ROW(F11)=1,1,IF((SUM($G15:L15)-$G15)=$G15,"",IF(COLUMN(F11)&lt;=MATCH(2,$H13:$X13,1),"",IF(COLUMN(F11)&lt;MATCH(2,$H14:$X14,1),"",1)))))</f>
      </c>
      <c r="N15" s="28">
        <f>IF(AND(ROW(G11)=2,COLUMN(G11)=1,O14=""),1,IF(COLUMN(G11)*ROW(G11)=1,1,IF((SUM($G15:M15)-$G15)=$G15,"",IF(COLUMN(G11)&lt;=MATCH(2,$H13:$X13,1),"",IF(COLUMN(G11)&lt;MATCH(2,$H14:$X14,1),"",1)))))</f>
      </c>
      <c r="O15" s="28">
        <f>IF(AND(ROW(H11)=2,COLUMN(H11)=1,P14=""),1,IF(COLUMN(H11)*ROW(H11)=1,1,IF((SUM($G15:N15)-$G15)=$G15,"",IF(COLUMN(H11)&lt;=MATCH(2,$H13:$X13,1),"",IF(COLUMN(H11)&lt;MATCH(2,$H14:$X14,1),"",1)))))</f>
      </c>
      <c r="P15" s="28">
        <f>IF(AND(ROW(I11)=2,COLUMN(I11)=1,Q14=""),1,IF(COLUMN(I11)*ROW(I11)=1,1,IF((SUM($G15:O15)-$G15)=$G15,"",IF(COLUMN(I11)&lt;=MATCH(2,$H13:$X13,1),"",IF(COLUMN(I11)&lt;MATCH(2,$H14:$X14,1),"",1)))))</f>
      </c>
      <c r="Q15" s="28">
        <f>IF(AND(ROW(J11)=2,COLUMN(J11)=1,R14=""),1,IF(COLUMN(J11)*ROW(J11)=1,1,IF((SUM($G15:P15)-$G15)=$G15,"",IF(COLUMN(J11)&lt;=MATCH(2,$H13:$X13,1),"",IF(COLUMN(J11)&lt;MATCH(2,$H14:$X14,1),"",1)))))</f>
      </c>
      <c r="R15" s="28">
        <f>IF(AND(ROW(K11)=2,COLUMN(K11)=1,S14=""),1,IF(COLUMN(K11)*ROW(K11)=1,1,IF((SUM($G15:Q15)-$G15)=$G15,"",IF(COLUMN(K11)&lt;=MATCH(2,$H13:$X13,1),"",IF(COLUMN(K11)&lt;MATCH(2,$H14:$X14,1),"",1)))))</f>
      </c>
      <c r="S15" s="28">
        <f>IF(AND(ROW(L11)=2,COLUMN(L11)=1,T14=""),1,IF(COLUMN(L11)*ROW(L11)=1,1,IF((SUM($G15:R15)-$G15)=$G15,"",IF(COLUMN(L11)&lt;=MATCH(2,$H13:$X13,1),"",IF(COLUMN(L11)&lt;MATCH(2,$H14:$X14,1),"",1)))))</f>
      </c>
      <c r="T15" s="28">
        <f>IF(AND(ROW(M11)=2,COLUMN(M11)=1,U14=""),1,IF(COLUMN(M11)*ROW(M11)=1,1,IF((SUM($G15:S15)-$G15)=$G15,"",IF(COLUMN(M11)&lt;=MATCH(2,$H13:$X13,1),"",IF(COLUMN(M11)&lt;MATCH(2,$H14:$X14,1),"",1)))))</f>
      </c>
      <c r="U15" s="28">
        <f>IF(AND(ROW(N11)=2,COLUMN(N11)=1,V14=""),1,IF(COLUMN(N11)*ROW(N11)=1,1,IF((SUM($G15:T15)-$G15)=$G15,"",IF(COLUMN(N11)&lt;=MATCH(2,$H13:$X13,1),"",IF(COLUMN(N11)&lt;MATCH(2,$H14:$X14,1),"",1)))))</f>
      </c>
      <c r="V15" s="28">
        <f>IF(AND(ROW(O11)=2,COLUMN(O11)=1,W14=""),1,IF(COLUMN(O11)*ROW(O11)=1,1,IF((SUM($G15:U15)-$G15)=$G15,"",IF(COLUMN(O11)&lt;=MATCH(2,$H13:$X13,1),"",IF(COLUMN(O11)&lt;MATCH(2,$H14:$X14,1),"",1)))))</f>
      </c>
      <c r="W15" s="28">
        <f>IF(AND(ROW(P11)=2,COLUMN(P11)=1,X14=""),1,IF(COLUMN(P11)*ROW(P11)=1,1,IF((SUM($G15:V15)-$G15)=$G15,"",IF(COLUMN(P11)&lt;=MATCH(2,$H13:$X13,1),"",IF(COLUMN(P11)&lt;MATCH(2,$H14:$X14,1),"",1)))))</f>
        <v>1</v>
      </c>
      <c r="X15" s="29">
        <f>IF(AND(ROW(Q11)=2,COLUMN(Q11)=1,Y14=""),1,IF(COLUMN(Q11)*ROW(Q11)=1,1,IF((SUM($G15:W15)-$G15)=$G15,"",IF(COLUMN(Q11)&lt;=MATCH(2,$H13:$X13,1),"",IF(COLUMN(Q11)&lt;MATCH(2,$H14:$X14,1),"",1)))))</f>
        <v>1</v>
      </c>
    </row>
    <row r="16" spans="3:24" ht="16.5" thickBot="1">
      <c r="C16" s="8">
        <v>7</v>
      </c>
      <c r="D16" s="20" t="s">
        <v>11</v>
      </c>
      <c r="E16" s="21">
        <v>6.67</v>
      </c>
      <c r="F16" s="9">
        <v>4</v>
      </c>
      <c r="G16" s="43">
        <f t="shared" si="0"/>
        <v>1</v>
      </c>
      <c r="H16" s="39">
        <f>IF(AND(ROW(A12)=2,COLUMN(A12)=1,I15=""),1,IF(COLUMN(A12)*ROW(A12)=1,1,IF((SUM($G16:G16)-$G16)=$G16,"",IF(COLUMN(A12)&lt;=MATCH(2,$H14:$X14,1),"",IF(COLUMN(A12)&lt;MATCH(2,$H15:$X15,1),"",1)))))</f>
      </c>
      <c r="I16" s="30">
        <f>IF(AND(ROW(B12)=2,COLUMN(B12)=1,J15=""),1,IF(COLUMN(B12)*ROW(B12)=1,1,IF((SUM($G16:H16)-$G16)=$G16,"",IF(COLUMN(B12)&lt;=MATCH(2,$H14:$X14,1),"",IF(COLUMN(B12)&lt;MATCH(2,$H15:$X15,1),"",1)))))</f>
      </c>
      <c r="J16" s="30">
        <f>IF(AND(ROW(C12)=2,COLUMN(C12)=1,K15=""),1,IF(COLUMN(C12)*ROW(C12)=1,1,IF((SUM($G16:I16)-$G16)=$G16,"",IF(COLUMN(C12)&lt;=MATCH(2,$H14:$X14,1),"",IF(COLUMN(C12)&lt;MATCH(2,$H15:$X15,1),"",1)))))</f>
      </c>
      <c r="K16" s="30">
        <f>IF(AND(ROW(D12)=2,COLUMN(D12)=1,L15=""),1,IF(COLUMN(D12)*ROW(D12)=1,1,IF((SUM($G16:J16)-$G16)=$G16,"",IF(COLUMN(D12)&lt;=MATCH(2,$H14:$X14,1),"",IF(COLUMN(D12)&lt;MATCH(2,$H15:$X15,1),"",1)))))</f>
      </c>
      <c r="L16" s="30">
        <f>IF(AND(ROW(E12)=2,COLUMN(E12)=1,M15=""),1,IF(COLUMN(E12)*ROW(E12)=1,1,IF((SUM($G16:K16)-$G16)=$G16,"",IF(COLUMN(E12)&lt;=MATCH(2,$H14:$X14,1),"",IF(COLUMN(E12)&lt;MATCH(2,$H15:$X15,1),"",1)))))</f>
      </c>
      <c r="M16" s="30">
        <f>IF(AND(ROW(F12)=2,COLUMN(F12)=1,N15=""),1,IF(COLUMN(F12)*ROW(F12)=1,1,IF((SUM($G16:L16)-$G16)=$G16,"",IF(COLUMN(F12)&lt;=MATCH(2,$H14:$X14,1),"",IF(COLUMN(F12)&lt;MATCH(2,$H15:$X15,1),"",1)))))</f>
      </c>
      <c r="N16" s="30">
        <f>IF(AND(ROW(G12)=2,COLUMN(G12)=1,O15=""),1,IF(COLUMN(G12)*ROW(G12)=1,1,IF((SUM($G16:M16)-$G16)=$G16,"",IF(COLUMN(G12)&lt;=MATCH(2,$H14:$X14,1),"",IF(COLUMN(G12)&lt;MATCH(2,$H15:$X15,1),"",1)))))</f>
      </c>
      <c r="O16" s="30">
        <f>IF(AND(ROW(H12)=2,COLUMN(H12)=1,P15=""),1,IF(COLUMN(H12)*ROW(H12)=1,1,IF((SUM($G16:N16)-$G16)=$G16,"",IF(COLUMN(H12)&lt;=MATCH(2,$H14:$X14,1),"",IF(COLUMN(H12)&lt;MATCH(2,$H15:$X15,1),"",1)))))</f>
      </c>
      <c r="P16" s="30">
        <f>IF(AND(ROW(I12)=2,COLUMN(I12)=1,Q15=""),1,IF(COLUMN(I12)*ROW(I12)=1,1,IF((SUM($G16:O16)-$G16)=$G16,"",IF(COLUMN(I12)&lt;=MATCH(2,$H14:$X14,1),"",IF(COLUMN(I12)&lt;MATCH(2,$H15:$X15,1),"",1)))))</f>
      </c>
      <c r="Q16" s="30">
        <f>IF(AND(ROW(J12)=2,COLUMN(J12)=1,R15=""),1,IF(COLUMN(J12)*ROW(J12)=1,1,IF((SUM($G16:P16)-$G16)=$G16,"",IF(COLUMN(J12)&lt;=MATCH(2,$H14:$X14,1),"",IF(COLUMN(J12)&lt;MATCH(2,$H15:$X15,1),"",1)))))</f>
      </c>
      <c r="R16" s="30">
        <f>IF(AND(ROW(K12)=2,COLUMN(K12)=1,S15=""),1,IF(COLUMN(K12)*ROW(K12)=1,1,IF((SUM($G16:Q16)-$G16)=$G16,"",IF(COLUMN(K12)&lt;=MATCH(2,$H14:$X14,1),"",IF(COLUMN(K12)&lt;MATCH(2,$H15:$X15,1),"",1)))))</f>
      </c>
      <c r="S16" s="30">
        <f>IF(AND(ROW(L12)=2,COLUMN(L12)=1,T15=""),1,IF(COLUMN(L12)*ROW(L12)=1,1,IF((SUM($G16:R16)-$G16)=$G16,"",IF(COLUMN(L12)&lt;=MATCH(2,$H14:$X14,1),"",IF(COLUMN(L12)&lt;MATCH(2,$H15:$X15,1),"",1)))))</f>
      </c>
      <c r="T16" s="30">
        <f>IF(AND(ROW(M12)=2,COLUMN(M12)=1,U15=""),1,IF(COLUMN(M12)*ROW(M12)=1,1,IF((SUM($G16:S16)-$G16)=$G16,"",IF(COLUMN(M12)&lt;=MATCH(2,$H14:$X14,1),"",IF(COLUMN(M12)&lt;MATCH(2,$H15:$X15,1),"",1)))))</f>
      </c>
      <c r="U16" s="30">
        <f>IF(AND(ROW(N12)=2,COLUMN(N12)=1,V15=""),1,IF(COLUMN(N12)*ROW(N12)=1,1,IF((SUM($G16:T16)-$G16)=$G16,"",IF(COLUMN(N12)&lt;=MATCH(2,$H14:$X14,1),"",IF(COLUMN(N12)&lt;MATCH(2,$H15:$X15,1),"",1)))))</f>
      </c>
      <c r="V16" s="30">
        <f>IF(AND(ROW(O12)=2,COLUMN(O12)=1,W15=""),1,IF(COLUMN(O12)*ROW(O12)=1,1,IF((SUM($G16:U16)-$G16)=$G16,"",IF(COLUMN(O12)&lt;=MATCH(2,$H14:$X14,1),"",IF(COLUMN(O12)&lt;MATCH(2,$H15:$X15,1),"",1)))))</f>
      </c>
      <c r="W16" s="30">
        <f>IF(AND(ROW(P12)=2,COLUMN(P12)=1,X15=""),1,IF(COLUMN(P12)*ROW(P12)=1,1,IF((SUM($G16:V16)-$G16)=$G16,"",IF(COLUMN(P12)&lt;=MATCH(2,$H14:$X14,1),"",IF(COLUMN(P12)&lt;MATCH(2,$H15:$X15,1),"",1)))))</f>
      </c>
      <c r="X16" s="40">
        <f>IF(AND(ROW(Q12)=2,COLUMN(Q12)=1,Y15=""),1,IF(COLUMN(Q12)*ROW(Q12)=1,1,IF((SUM($G16:W16)-$G16)=$G16,"",IF(COLUMN(Q12)&lt;=MATCH(2,$H14:$X14,1),"",IF(COLUMN(Q12)&lt;MATCH(2,$H15:$X15,1),"",1)))))</f>
        <v>1</v>
      </c>
    </row>
    <row r="17" spans="3:24" ht="16.5" thickBot="1">
      <c r="C17" s="22"/>
      <c r="D17" s="11" t="s">
        <v>12</v>
      </c>
      <c r="E17" s="23">
        <f>SUM(E10:E16)</f>
        <v>1184.5300000000002</v>
      </c>
      <c r="F17" s="48" t="s">
        <v>13</v>
      </c>
      <c r="G17" s="48"/>
      <c r="H17" s="49"/>
      <c r="I17" s="49"/>
      <c r="J17" s="49"/>
      <c r="K17" s="50">
        <v>10</v>
      </c>
      <c r="L17" s="50"/>
      <c r="M17" s="44"/>
      <c r="N17" s="45" t="s">
        <v>14</v>
      </c>
      <c r="O17" s="45"/>
      <c r="P17" s="45"/>
      <c r="Q17" s="45"/>
      <c r="R17" s="45"/>
      <c r="S17" s="45"/>
      <c r="T17" s="45"/>
      <c r="U17" s="50">
        <v>17</v>
      </c>
      <c r="V17" s="50"/>
      <c r="W17" s="44"/>
      <c r="X17" s="46"/>
    </row>
    <row r="18" spans="3:24" ht="15.75">
      <c r="C18" s="24"/>
      <c r="D18" s="25"/>
      <c r="E18" s="12"/>
      <c r="F18" s="10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3:24" ht="15.75">
      <c r="C19" s="27"/>
      <c r="D19" s="24" t="s">
        <v>16</v>
      </c>
      <c r="E19" s="27"/>
      <c r="F19" s="27"/>
      <c r="G19" s="10"/>
      <c r="H19" s="27"/>
      <c r="I19" s="27"/>
      <c r="J19" s="27"/>
      <c r="K19" s="27"/>
      <c r="L19" s="54" t="s">
        <v>17</v>
      </c>
      <c r="M19" s="54"/>
      <c r="N19" s="54"/>
      <c r="O19" s="54"/>
      <c r="P19" s="54"/>
      <c r="Q19" s="54"/>
      <c r="R19" s="54"/>
      <c r="S19" s="54"/>
      <c r="T19" s="54"/>
      <c r="U19" s="54"/>
      <c r="V19" s="27"/>
      <c r="W19" s="27"/>
      <c r="X19" s="27"/>
    </row>
  </sheetData>
  <sheetProtection/>
  <mergeCells count="5">
    <mergeCell ref="F17:J17"/>
    <mergeCell ref="K17:L17"/>
    <mergeCell ref="U17:V17"/>
    <mergeCell ref="D2:X5"/>
    <mergeCell ref="L19:U19"/>
  </mergeCells>
  <conditionalFormatting sqref="G19">
    <cfRule type="dataBar" priority="3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{d4a5cbae-f895-49a0-b213-f89ce8b17256}</x14:id>
        </ext>
      </extLst>
    </cfRule>
  </conditionalFormatting>
  <conditionalFormatting sqref="H10:X16">
    <cfRule type="expression" priority="1" dxfId="2">
      <formula>H10=1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a5cbae-f895-49a0-b213-f89ce8b172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Горбикова</dc:creator>
  <cp:keywords/>
  <dc:description/>
  <cp:lastModifiedBy>Светлана Горбикова</cp:lastModifiedBy>
  <dcterms:created xsi:type="dcterms:W3CDTF">2015-03-14T04:41:01Z</dcterms:created>
  <dcterms:modified xsi:type="dcterms:W3CDTF">2023-02-11T18:00:50Z</dcterms:modified>
  <cp:category/>
  <cp:version/>
  <cp:contentType/>
  <cp:contentStatus/>
</cp:coreProperties>
</file>